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3" sheetId="3" r:id="rId1"/>
  </sheets>
  <calcPr calcId="124519"/>
</workbook>
</file>

<file path=xl/calcChain.xml><?xml version="1.0" encoding="utf-8"?>
<calcChain xmlns="http://schemas.openxmlformats.org/spreadsheetml/2006/main">
  <c r="BD674" i="3"/>
  <c r="AU674"/>
  <c r="Y674"/>
  <c r="W674"/>
  <c r="U674"/>
  <c r="AU679"/>
  <c r="Y679"/>
  <c r="BG675"/>
  <c r="AU675"/>
  <c r="Y675"/>
  <c r="U675"/>
  <c r="BD678"/>
  <c r="U678"/>
  <c r="AU2"/>
  <c r="AD2"/>
  <c r="Y2"/>
  <c r="BD676"/>
  <c r="Y676"/>
  <c r="BD673"/>
  <c r="AU673"/>
  <c r="AJ672"/>
  <c r="W669"/>
  <c r="BD655"/>
  <c r="Y655"/>
  <c r="U655"/>
  <c r="BD653"/>
  <c r="AQ653"/>
  <c r="Y653"/>
  <c r="U653"/>
  <c r="T653"/>
  <c r="AQ654"/>
  <c r="Y654"/>
  <c r="AQ652"/>
  <c r="Y652"/>
  <c r="BD660"/>
  <c r="AW660"/>
  <c r="AQ660"/>
  <c r="Y660"/>
  <c r="U660"/>
  <c r="BD667"/>
  <c r="AW667"/>
  <c r="AQ667"/>
  <c r="AM667"/>
  <c r="AJ667"/>
  <c r="U667"/>
  <c r="AQ642"/>
  <c r="AJ642"/>
  <c r="Y642"/>
  <c r="W642"/>
  <c r="BD666"/>
  <c r="AW666"/>
  <c r="AQ666"/>
  <c r="Y666"/>
  <c r="U666"/>
  <c r="AW644"/>
  <c r="AQ644"/>
  <c r="Y644"/>
  <c r="Y665"/>
  <c r="W665"/>
  <c r="BD647"/>
  <c r="AW647"/>
  <c r="AQ647"/>
  <c r="Y647"/>
  <c r="U647"/>
  <c r="T647"/>
  <c r="BD648"/>
  <c r="Y648"/>
  <c r="U648"/>
  <c r="BD659"/>
  <c r="AW659"/>
  <c r="AQ659"/>
  <c r="Y659"/>
  <c r="U659"/>
  <c r="BD650"/>
  <c r="AW650"/>
  <c r="AJ650"/>
  <c r="Y650"/>
  <c r="U650"/>
  <c r="W657"/>
  <c r="BD661"/>
  <c r="AQ661"/>
  <c r="Y661"/>
  <c r="U661"/>
  <c r="AQ651"/>
  <c r="Y651"/>
  <c r="AQ663"/>
  <c r="Y663"/>
  <c r="AQ646"/>
  <c r="Y646"/>
  <c r="BD645"/>
  <c r="Y645"/>
  <c r="W645"/>
  <c r="U645"/>
  <c r="T645"/>
  <c r="BD662"/>
  <c r="AB662"/>
  <c r="Y662"/>
  <c r="U662"/>
  <c r="AJ656"/>
  <c r="Y656"/>
  <c r="W656"/>
  <c r="T656"/>
  <c r="BD668"/>
  <c r="AW668"/>
  <c r="Y668"/>
  <c r="U668"/>
  <c r="BG643"/>
  <c r="BD643"/>
  <c r="AQ643"/>
  <c r="Y643"/>
  <c r="BD664"/>
  <c r="Y664"/>
  <c r="W664"/>
  <c r="U664"/>
  <c r="BD649"/>
  <c r="Y649"/>
  <c r="W649"/>
  <c r="U649"/>
  <c r="BD658"/>
  <c r="Y658"/>
  <c r="U658"/>
  <c r="BD641"/>
  <c r="BD640"/>
  <c r="AU640"/>
  <c r="Y640"/>
  <c r="W640"/>
  <c r="AV639"/>
  <c r="AJ639"/>
  <c r="BG638"/>
  <c r="AZ740"/>
  <c r="AS740"/>
  <c r="BH623"/>
  <c r="BF623"/>
  <c r="AI623"/>
  <c r="BF624"/>
  <c r="BA624"/>
  <c r="AI624"/>
  <c r="AC624"/>
  <c r="BH621"/>
  <c r="BF621"/>
  <c r="AI621"/>
  <c r="AE621"/>
  <c r="AC621"/>
  <c r="BH619"/>
  <c r="BF619"/>
  <c r="AI619"/>
  <c r="AB619"/>
  <c r="BH614"/>
  <c r="BF614"/>
  <c r="BA614"/>
  <c r="AZ614"/>
  <c r="AX614"/>
  <c r="AS614"/>
  <c r="AI614"/>
  <c r="AC614"/>
  <c r="X614"/>
  <c r="BH618"/>
  <c r="BF618"/>
  <c r="AI618"/>
  <c r="AC618"/>
  <c r="X618"/>
  <c r="BA622"/>
  <c r="BH620"/>
  <c r="BH617"/>
  <c r="BF617"/>
  <c r="AI617"/>
  <c r="BH616"/>
  <c r="BH615"/>
  <c r="BF615"/>
  <c r="AX615"/>
  <c r="AI615"/>
  <c r="AY613"/>
  <c r="AX613"/>
  <c r="AC613"/>
  <c r="Z613"/>
  <c r="BG637"/>
  <c r="W637"/>
  <c r="BG635"/>
  <c r="BG636"/>
  <c r="AU636"/>
  <c r="AM976"/>
  <c r="X976"/>
  <c r="AR977"/>
  <c r="AM979"/>
  <c r="X978"/>
  <c r="AR975"/>
  <c r="AI975"/>
  <c r="V975"/>
  <c r="V974"/>
  <c r="BF634"/>
  <c r="W634"/>
  <c r="BG633"/>
  <c r="BD633"/>
  <c r="AU633"/>
  <c r="Y633"/>
  <c r="U633"/>
  <c r="AB629"/>
  <c r="AB628"/>
  <c r="BD630"/>
  <c r="AV630"/>
  <c r="AJ630"/>
  <c r="Y630"/>
  <c r="AR967"/>
  <c r="BG965"/>
  <c r="BF965"/>
  <c r="AR965"/>
  <c r="AQ965"/>
  <c r="AB965"/>
  <c r="BG964"/>
  <c r="AV964"/>
  <c r="BG961"/>
  <c r="AR961"/>
  <c r="AI961"/>
  <c r="BG962"/>
  <c r="AB962"/>
  <c r="BG955"/>
  <c r="Y955"/>
  <c r="AV959"/>
  <c r="AQ959"/>
  <c r="BG960"/>
  <c r="AB960"/>
  <c r="V960"/>
  <c r="AM954"/>
  <c r="AB954"/>
  <c r="W954"/>
  <c r="V954"/>
  <c r="BG969"/>
  <c r="AQ969"/>
  <c r="X969"/>
  <c r="BG949"/>
  <c r="Y949"/>
  <c r="BG952"/>
  <c r="AB952"/>
  <c r="BG950"/>
  <c r="BI953"/>
  <c r="AM953"/>
  <c r="X953"/>
  <c r="BG957"/>
  <c r="AB957"/>
  <c r="BG968"/>
  <c r="BG958"/>
  <c r="AM958"/>
  <c r="AB958"/>
  <c r="AM956"/>
  <c r="AR948"/>
  <c r="AM948"/>
  <c r="AI948"/>
  <c r="Y948"/>
  <c r="BF951"/>
  <c r="AM951"/>
  <c r="AI951"/>
  <c r="AB951"/>
  <c r="Y951"/>
  <c r="BG973"/>
  <c r="AQ973"/>
  <c r="AB973"/>
  <c r="BG972"/>
  <c r="AM972"/>
  <c r="BG970"/>
  <c r="AQ970"/>
  <c r="AB970"/>
  <c r="BG971"/>
  <c r="AR971"/>
  <c r="AQ971"/>
  <c r="AM971"/>
  <c r="AB971"/>
  <c r="Y971"/>
  <c r="BG963"/>
  <c r="AV963"/>
  <c r="V963"/>
  <c r="BD627"/>
  <c r="AU627"/>
  <c r="Y627"/>
  <c r="U627"/>
  <c r="BG625"/>
  <c r="BD625"/>
  <c r="AU625"/>
  <c r="BD626"/>
  <c r="AU626"/>
  <c r="BI947"/>
  <c r="AM947"/>
  <c r="X947"/>
  <c r="BF791"/>
  <c r="AQ791"/>
  <c r="AI791"/>
  <c r="AF791"/>
  <c r="AC791"/>
  <c r="AB791"/>
  <c r="Y791"/>
  <c r="AR938"/>
  <c r="BB790"/>
  <c r="AV934"/>
  <c r="AR934"/>
  <c r="AQ788"/>
  <c r="X788"/>
  <c r="BB789"/>
  <c r="W789"/>
  <c r="AV933"/>
  <c r="AR933"/>
  <c r="Y933"/>
  <c r="AV937"/>
  <c r="BB786"/>
  <c r="W786"/>
  <c r="AV932"/>
  <c r="BB787"/>
  <c r="AV787"/>
  <c r="AR787"/>
  <c r="AR936"/>
  <c r="BB793"/>
  <c r="AV793"/>
  <c r="Y793"/>
  <c r="AV935"/>
  <c r="AR935"/>
  <c r="AR931"/>
  <c r="AM931"/>
  <c r="Y931"/>
  <c r="AR792"/>
  <c r="W792"/>
  <c r="AR929"/>
  <c r="AR914"/>
  <c r="AV883"/>
  <c r="AR883"/>
  <c r="X883"/>
  <c r="AR913"/>
  <c r="AV902"/>
  <c r="AR902"/>
  <c r="AJ902"/>
  <c r="AF902"/>
  <c r="AV900"/>
  <c r="AR900"/>
  <c r="AJ900"/>
  <c r="AR917"/>
  <c r="Y917"/>
  <c r="AR910"/>
  <c r="AI910"/>
  <c r="V910"/>
  <c r="AR922"/>
  <c r="X922"/>
  <c r="AR896"/>
  <c r="AB896"/>
  <c r="BG909"/>
  <c r="AR909"/>
  <c r="AQ909"/>
  <c r="AM909"/>
  <c r="X909"/>
  <c r="AV770"/>
  <c r="Y770"/>
  <c r="AR905"/>
  <c r="BB783"/>
  <c r="AR783"/>
  <c r="AQ783"/>
  <c r="X783"/>
  <c r="AQ784"/>
  <c r="AC784"/>
  <c r="AR925"/>
  <c r="AM925"/>
  <c r="AV908"/>
  <c r="AR908"/>
  <c r="AJ908"/>
  <c r="BG773"/>
  <c r="AQ773"/>
  <c r="AF773"/>
  <c r="AR897"/>
  <c r="AM897"/>
  <c r="AR780"/>
  <c r="AQ780"/>
  <c r="W780"/>
  <c r="AV895"/>
  <c r="AJ895"/>
  <c r="AV923"/>
  <c r="AR923"/>
  <c r="X923"/>
  <c r="AQ901"/>
  <c r="AR904"/>
  <c r="AG904"/>
  <c r="AR898"/>
  <c r="AI898"/>
  <c r="Y898"/>
  <c r="AV887"/>
  <c r="AR887"/>
  <c r="X887"/>
  <c r="AR880"/>
  <c r="X880"/>
  <c r="AR777"/>
  <c r="AQ777"/>
  <c r="AV939"/>
  <c r="AR939"/>
  <c r="AQ939"/>
  <c r="AJ939"/>
  <c r="AH939"/>
  <c r="AV881"/>
  <c r="AR881"/>
  <c r="AR921"/>
  <c r="AI921"/>
  <c r="BB769"/>
  <c r="AR769"/>
  <c r="W769"/>
  <c r="BB776"/>
  <c r="W776"/>
  <c r="AR899"/>
  <c r="BB764"/>
  <c r="AV764"/>
  <c r="AR764"/>
  <c r="BG771"/>
  <c r="AV888"/>
  <c r="AR888"/>
  <c r="AV946"/>
  <c r="AR946"/>
  <c r="AR919"/>
  <c r="AR918"/>
  <c r="AR940"/>
  <c r="AI940"/>
  <c r="AR924"/>
  <c r="Y924"/>
  <c r="BG782"/>
  <c r="AB782"/>
  <c r="BB774"/>
  <c r="AF774"/>
  <c r="AV875"/>
  <c r="AR875"/>
  <c r="AR912"/>
  <c r="AG912"/>
  <c r="AV906"/>
  <c r="AR906"/>
  <c r="AV942"/>
  <c r="AR942"/>
  <c r="Y942"/>
  <c r="AV915"/>
  <c r="AR915"/>
  <c r="AJ915"/>
  <c r="AR877"/>
  <c r="AM877"/>
  <c r="AI877"/>
  <c r="Y877"/>
  <c r="AQ775"/>
  <c r="AC775"/>
  <c r="AV882"/>
  <c r="AJ882"/>
  <c r="AR891"/>
  <c r="Y891"/>
  <c r="X891"/>
  <c r="BF886"/>
  <c r="AR886"/>
  <c r="AM886"/>
  <c r="AI886"/>
  <c r="AB886"/>
  <c r="X886"/>
  <c r="AV928"/>
  <c r="AR928"/>
  <c r="Y928"/>
  <c r="AR876"/>
  <c r="AR911"/>
  <c r="W911"/>
  <c r="AV797"/>
  <c r="AV873"/>
  <c r="AR873"/>
  <c r="Y873"/>
  <c r="AV893"/>
  <c r="AR893"/>
  <c r="AR884"/>
  <c r="Y884"/>
  <c r="W779"/>
  <c r="AR903"/>
  <c r="X903"/>
  <c r="AV872"/>
  <c r="AR872"/>
  <c r="Y872"/>
  <c r="AR926"/>
  <c r="BB766"/>
  <c r="W766"/>
  <c r="AV894"/>
  <c r="AR894"/>
  <c r="AI894"/>
  <c r="AV879"/>
  <c r="AR879"/>
  <c r="Y879"/>
  <c r="BG763"/>
  <c r="AV763"/>
  <c r="AG763"/>
  <c r="Y763"/>
  <c r="AV927"/>
  <c r="AQ927"/>
  <c r="AV890"/>
  <c r="AR890"/>
  <c r="BB772"/>
  <c r="AR772"/>
  <c r="AB772"/>
  <c r="AR941"/>
  <c r="AQ945"/>
  <c r="V945"/>
  <c r="AR889"/>
  <c r="AM889"/>
  <c r="AB889"/>
  <c r="Y889"/>
  <c r="X889"/>
  <c r="AV944"/>
  <c r="AR944"/>
  <c r="AR874"/>
  <c r="AR878"/>
  <c r="AF878"/>
  <c r="BB785"/>
  <c r="AV916"/>
  <c r="BB795"/>
  <c r="AR907"/>
  <c r="AV781"/>
  <c r="AR781"/>
  <c r="AR943"/>
  <c r="AQ943"/>
  <c r="AB943"/>
  <c r="Y943"/>
  <c r="AV920"/>
  <c r="AR920"/>
  <c r="Y920"/>
  <c r="BB794"/>
  <c r="AR794"/>
  <c r="AI794"/>
  <c r="AR768"/>
  <c r="AQ768"/>
  <c r="BE21"/>
  <c r="BA21"/>
  <c r="AZ21"/>
  <c r="AX21"/>
  <c r="BH22"/>
  <c r="BF22"/>
  <c r="BE22"/>
  <c r="AX22"/>
  <c r="AW22"/>
  <c r="AI22"/>
  <c r="X22"/>
  <c r="BE23"/>
  <c r="BF612"/>
  <c r="AT612"/>
  <c r="AI612"/>
  <c r="BH611"/>
  <c r="BH119"/>
  <c r="X119"/>
  <c r="BH601"/>
  <c r="AX601"/>
  <c r="X601"/>
  <c r="BH610"/>
  <c r="Z610"/>
  <c r="BF604"/>
  <c r="AI604"/>
  <c r="BH603"/>
  <c r="BF603"/>
  <c r="AT603"/>
  <c r="AI603"/>
  <c r="X603"/>
  <c r="BA117"/>
  <c r="AX117"/>
  <c r="AS117"/>
  <c r="Z117"/>
  <c r="BH19"/>
  <c r="BF19"/>
  <c r="BE19"/>
  <c r="AX19"/>
  <c r="AI19"/>
  <c r="X19"/>
  <c r="BF20"/>
  <c r="BE20"/>
  <c r="AI20"/>
  <c r="BH18"/>
  <c r="BE18"/>
  <c r="X18"/>
  <c r="BH608"/>
  <c r="BF608"/>
  <c r="AW608"/>
  <c r="AT608"/>
  <c r="AI608"/>
  <c r="BH607"/>
  <c r="BF607"/>
  <c r="AI607"/>
  <c r="X607"/>
  <c r="AX118"/>
  <c r="Z118"/>
  <c r="AX120"/>
  <c r="BJ3"/>
  <c r="BH3"/>
  <c r="BE3"/>
  <c r="AX3"/>
  <c r="AD3"/>
  <c r="Z3"/>
  <c r="U3"/>
  <c r="BF609"/>
  <c r="BA609"/>
  <c r="AI609"/>
  <c r="BA600"/>
  <c r="AZ600"/>
  <c r="AS600"/>
  <c r="AZ606"/>
  <c r="AX606"/>
  <c r="Z606"/>
  <c r="BF869"/>
  <c r="AZ861"/>
  <c r="AZ862"/>
  <c r="AZ859"/>
  <c r="AZ864"/>
  <c r="AZ865"/>
  <c r="BJ863"/>
  <c r="AZ863"/>
  <c r="AE863"/>
  <c r="AZ867"/>
  <c r="AE867"/>
  <c r="AZ868"/>
  <c r="AZ870"/>
  <c r="BJ871"/>
  <c r="AE871"/>
  <c r="BF858"/>
  <c r="AZ858"/>
  <c r="AZ866"/>
  <c r="AZ742"/>
  <c r="AZ9"/>
  <c r="AE9"/>
  <c r="AD9"/>
  <c r="BJ745"/>
  <c r="AZ745"/>
  <c r="AM745"/>
  <c r="AZ743"/>
  <c r="AE743"/>
  <c r="AZ10"/>
  <c r="AE10"/>
  <c r="AD10"/>
  <c r="AZ747"/>
  <c r="BF715"/>
  <c r="AI715"/>
  <c r="BJ714"/>
  <c r="AZ714"/>
  <c r="BJ687"/>
  <c r="BH687"/>
  <c r="BE687"/>
  <c r="AZ687"/>
  <c r="AX687"/>
  <c r="X687"/>
  <c r="U687"/>
  <c r="BJ684"/>
  <c r="BE684"/>
  <c r="AZ684"/>
  <c r="BJ737"/>
  <c r="AZ737"/>
  <c r="U737"/>
  <c r="BH689"/>
  <c r="BE689"/>
  <c r="AZ689"/>
  <c r="AX689"/>
  <c r="X689"/>
  <c r="U689"/>
  <c r="BE8"/>
  <c r="AS8"/>
  <c r="AD8"/>
  <c r="Z8"/>
  <c r="U8"/>
  <c r="BH721"/>
  <c r="AX721"/>
  <c r="X721"/>
  <c r="BJ682"/>
  <c r="BE682"/>
  <c r="AZ682"/>
  <c r="AS682"/>
  <c r="AA682"/>
  <c r="Z682"/>
  <c r="U682"/>
  <c r="BJ710"/>
  <c r="AZ710"/>
  <c r="AZ693"/>
  <c r="AS693"/>
  <c r="AA693"/>
  <c r="Z693"/>
  <c r="U693"/>
  <c r="BJ694"/>
  <c r="AZ694"/>
  <c r="AS694"/>
  <c r="AA694"/>
  <c r="Z694"/>
  <c r="U694"/>
  <c r="BJ680"/>
  <c r="BE680"/>
  <c r="AZ680"/>
  <c r="AS680"/>
  <c r="AA680"/>
  <c r="Z680"/>
  <c r="U680"/>
  <c r="BJ696"/>
  <c r="AZ696"/>
  <c r="AS696"/>
  <c r="AA696"/>
  <c r="Z696"/>
  <c r="U696"/>
  <c r="BH685"/>
  <c r="BE685"/>
  <c r="AX685"/>
  <c r="X685"/>
  <c r="AZ725"/>
  <c r="BJ735"/>
  <c r="AZ735"/>
  <c r="AZ736"/>
  <c r="U736"/>
  <c r="BJ698"/>
  <c r="AZ698"/>
  <c r="AA698"/>
  <c r="Z698"/>
  <c r="U698"/>
  <c r="BJ732"/>
  <c r="AZ732"/>
  <c r="U732"/>
  <c r="BJ690"/>
  <c r="BE690"/>
  <c r="AZ690"/>
  <c r="BJ686"/>
  <c r="BE686"/>
  <c r="BJ695"/>
  <c r="BH695"/>
  <c r="AZ695"/>
  <c r="AS695"/>
  <c r="AA695"/>
  <c r="Z695"/>
  <c r="U695"/>
  <c r="BJ711"/>
  <c r="AZ711"/>
  <c r="AS711"/>
  <c r="Z711"/>
  <c r="U711"/>
  <c r="BJ705"/>
  <c r="AZ705"/>
  <c r="BJ13"/>
  <c r="BF13"/>
  <c r="BE13"/>
  <c r="AZ13"/>
  <c r="AS13"/>
  <c r="AD13"/>
  <c r="AA13"/>
  <c r="Z13"/>
  <c r="U13"/>
  <c r="BE681"/>
  <c r="AZ681"/>
  <c r="AA681"/>
  <c r="U681"/>
  <c r="BJ716"/>
  <c r="AZ716"/>
  <c r="Z716"/>
  <c r="BJ699"/>
  <c r="AZ699"/>
  <c r="AA699"/>
  <c r="U699"/>
  <c r="BJ722"/>
  <c r="AZ722"/>
  <c r="BJ738"/>
  <c r="AZ738"/>
  <c r="AS738"/>
  <c r="Z738"/>
  <c r="U738"/>
  <c r="BF727"/>
  <c r="AZ727"/>
  <c r="U727"/>
  <c r="AZ697"/>
  <c r="AX697"/>
  <c r="AA697"/>
  <c r="X697"/>
  <c r="U697"/>
  <c r="BJ708"/>
  <c r="AZ708"/>
  <c r="BJ719"/>
  <c r="AZ719"/>
  <c r="BJ717"/>
  <c r="AZ717"/>
  <c r="BJ731"/>
  <c r="AZ731"/>
  <c r="AX733"/>
  <c r="X733"/>
  <c r="AZ730"/>
  <c r="U730"/>
  <c r="BJ703"/>
  <c r="AZ703"/>
  <c r="AZ728"/>
  <c r="BH739"/>
  <c r="AZ739"/>
  <c r="AX739"/>
  <c r="AS739"/>
  <c r="X739"/>
  <c r="U739"/>
  <c r="AZ723"/>
  <c r="U723"/>
  <c r="BJ707"/>
  <c r="AZ707"/>
  <c r="BE688"/>
  <c r="BH713"/>
  <c r="X713"/>
  <c r="BE7"/>
  <c r="AZ7"/>
  <c r="AS7"/>
  <c r="AD7"/>
  <c r="U7"/>
  <c r="AZ720"/>
  <c r="BE691"/>
  <c r="AZ691"/>
  <c r="AX691"/>
  <c r="AS691"/>
  <c r="U691"/>
  <c r="BJ683"/>
  <c r="BE683"/>
  <c r="AZ683"/>
  <c r="AS683"/>
  <c r="Z683"/>
  <c r="U683"/>
  <c r="Y857"/>
  <c r="BF527"/>
  <c r="AI527"/>
  <c r="BF529"/>
  <c r="AI529"/>
  <c r="AC529"/>
  <c r="BF531"/>
  <c r="AI531"/>
  <c r="AT113"/>
  <c r="AN113"/>
  <c r="AC113"/>
  <c r="Z113"/>
  <c r="BJ438"/>
  <c r="BA438"/>
  <c r="AZ438"/>
  <c r="AS438"/>
  <c r="AN438"/>
  <c r="AM438"/>
  <c r="AC438"/>
  <c r="Z438"/>
  <c r="BF418"/>
  <c r="AY418"/>
  <c r="AI418"/>
  <c r="AC418"/>
  <c r="Z418"/>
  <c r="BF440"/>
  <c r="AI440"/>
  <c r="BF110"/>
  <c r="AT110"/>
  <c r="AI110"/>
  <c r="BF525"/>
  <c r="AN525"/>
  <c r="AI525"/>
  <c r="BJ446"/>
  <c r="BF446"/>
  <c r="AW446"/>
  <c r="AT446"/>
  <c r="AI446"/>
  <c r="Z446"/>
  <c r="BF451"/>
  <c r="AI451"/>
  <c r="Z451"/>
  <c r="AZ460"/>
  <c r="AX460"/>
  <c r="Z460"/>
  <c r="BJ442"/>
  <c r="BF442"/>
  <c r="AT442"/>
  <c r="AI442"/>
  <c r="Z442"/>
  <c r="BF486"/>
  <c r="AT486"/>
  <c r="AI486"/>
  <c r="AI591"/>
  <c r="AC591"/>
  <c r="BF464"/>
  <c r="AI464"/>
  <c r="AC464"/>
  <c r="BF493"/>
  <c r="AI493"/>
  <c r="AC493"/>
  <c r="BF507"/>
  <c r="AI507"/>
  <c r="BF508"/>
  <c r="AI508"/>
  <c r="BH515"/>
  <c r="BF515"/>
  <c r="AI515"/>
  <c r="AC515"/>
  <c r="BF503"/>
  <c r="AI503"/>
  <c r="BF587"/>
  <c r="AI587"/>
  <c r="BH111"/>
  <c r="AZ111"/>
  <c r="AY111"/>
  <c r="AS111"/>
  <c r="AN111"/>
  <c r="Z111"/>
  <c r="BF415"/>
  <c r="AI415"/>
  <c r="BF116"/>
  <c r="AT116"/>
  <c r="AI116"/>
  <c r="AI499"/>
  <c r="BF510"/>
  <c r="AT510"/>
  <c r="Z510"/>
  <c r="BH474"/>
  <c r="BF474"/>
  <c r="AS474"/>
  <c r="AI474"/>
  <c r="AC474"/>
  <c r="BA437"/>
  <c r="AZ437"/>
  <c r="AS437"/>
  <c r="AN437"/>
  <c r="AC437"/>
  <c r="Z437"/>
  <c r="U437"/>
  <c r="BF481"/>
  <c r="BF513"/>
  <c r="BF466"/>
  <c r="AZ578"/>
  <c r="Z578"/>
  <c r="BF501"/>
  <c r="AI501"/>
  <c r="AC501"/>
  <c r="BF478"/>
  <c r="AI478"/>
  <c r="AE478"/>
  <c r="AC478"/>
  <c r="BF593"/>
  <c r="AT593"/>
  <c r="AI593"/>
  <c r="BJ436"/>
  <c r="BA436"/>
  <c r="AZ436"/>
  <c r="AY436"/>
  <c r="AS436"/>
  <c r="AN436"/>
  <c r="AC436"/>
  <c r="U436"/>
  <c r="BF439"/>
  <c r="AI439"/>
  <c r="BF470"/>
  <c r="AT470"/>
  <c r="AI470"/>
  <c r="AC470"/>
  <c r="BF425"/>
  <c r="AI425"/>
  <c r="BF441"/>
  <c r="AI441"/>
  <c r="BF112"/>
  <c r="AI112"/>
  <c r="AC112"/>
  <c r="BF506"/>
  <c r="AI506"/>
  <c r="AC506"/>
  <c r="AC557"/>
  <c r="BF473"/>
  <c r="AI473"/>
  <c r="AY592"/>
  <c r="AX592"/>
  <c r="BH590"/>
  <c r="AC590"/>
  <c r="AP760"/>
  <c r="BF488"/>
  <c r="AI488"/>
  <c r="BF480"/>
  <c r="AP588"/>
  <c r="AZ586"/>
  <c r="AY586"/>
  <c r="AT586"/>
  <c r="AS586"/>
  <c r="BF583"/>
  <c r="BA583"/>
  <c r="AS583"/>
  <c r="AI583"/>
  <c r="Z583"/>
  <c r="BF521"/>
  <c r="AI521"/>
  <c r="AC521"/>
  <c r="Z521"/>
  <c r="BF532"/>
  <c r="AI532"/>
  <c r="AC589"/>
  <c r="BF502"/>
  <c r="AI502"/>
  <c r="AC502"/>
  <c r="AC491"/>
  <c r="BF447"/>
  <c r="AZ447"/>
  <c r="AI447"/>
  <c r="BF476"/>
  <c r="AI476"/>
  <c r="Z462"/>
  <c r="AW435"/>
  <c r="AT435"/>
  <c r="AN435"/>
  <c r="AI435"/>
  <c r="BH509"/>
  <c r="BF509"/>
  <c r="AZ509"/>
  <c r="AS509"/>
  <c r="AP509"/>
  <c r="AI509"/>
  <c r="AC509"/>
  <c r="X509"/>
  <c r="BF445"/>
  <c r="AI445"/>
  <c r="AC445"/>
  <c r="BA574"/>
  <c r="AZ574"/>
  <c r="AC574"/>
  <c r="Z574"/>
  <c r="BF483"/>
  <c r="BA483"/>
  <c r="AZ483"/>
  <c r="AW483"/>
  <c r="AT483"/>
  <c r="AS483"/>
  <c r="AI483"/>
  <c r="Z483"/>
  <c r="BF456"/>
  <c r="AI456"/>
  <c r="AZ114"/>
  <c r="AT114"/>
  <c r="BF458"/>
  <c r="AC458"/>
  <c r="BF459"/>
  <c r="AI459"/>
  <c r="BF477"/>
  <c r="AI477"/>
  <c r="Z477"/>
  <c r="BF443"/>
  <c r="AI443"/>
  <c r="Z443"/>
  <c r="BF571"/>
  <c r="AI571"/>
  <c r="BF544"/>
  <c r="AI544"/>
  <c r="BF432"/>
  <c r="AI432"/>
  <c r="AC426"/>
  <c r="AT431"/>
  <c r="AC431"/>
  <c r="Z431"/>
  <c r="BF556"/>
  <c r="AI556"/>
  <c r="BF455"/>
  <c r="AI455"/>
  <c r="BF562"/>
  <c r="AI562"/>
  <c r="BF497"/>
  <c r="BF581"/>
  <c r="AI581"/>
  <c r="AC550"/>
  <c r="BF599"/>
  <c r="AI599"/>
  <c r="BF549"/>
  <c r="AI549"/>
  <c r="BF552"/>
  <c r="AI552"/>
  <c r="AC495"/>
  <c r="Z495"/>
  <c r="BF479"/>
  <c r="AI479"/>
  <c r="BF500"/>
  <c r="AI500"/>
  <c r="BF594"/>
  <c r="AN594"/>
  <c r="AI594"/>
  <c r="AI421"/>
  <c r="BF424"/>
  <c r="AI424"/>
  <c r="Z424"/>
  <c r="BF422"/>
  <c r="AI422"/>
  <c r="BF573"/>
  <c r="AI573"/>
  <c r="AC573"/>
  <c r="BF568"/>
  <c r="AI568"/>
  <c r="AC568"/>
  <c r="BF548"/>
  <c r="AI548"/>
  <c r="BF535"/>
  <c r="AI535"/>
  <c r="AI553"/>
  <c r="BF423"/>
  <c r="AI423"/>
  <c r="Z423"/>
  <c r="BF576"/>
  <c r="AI576"/>
  <c r="AI427"/>
  <c r="AC427"/>
  <c r="BF492"/>
  <c r="AI492"/>
  <c r="BF450"/>
  <c r="AI450"/>
  <c r="BF487"/>
  <c r="AN487"/>
  <c r="AI487"/>
  <c r="BH516"/>
  <c r="AZ516"/>
  <c r="Z516"/>
  <c r="X516"/>
  <c r="BF580"/>
  <c r="AI580"/>
  <c r="Z580"/>
  <c r="BF567"/>
  <c r="AI567"/>
  <c r="Z546"/>
  <c r="AI596"/>
  <c r="BF469"/>
  <c r="AI469"/>
  <c r="BF566"/>
  <c r="AI566"/>
  <c r="AI543"/>
  <c r="BF561"/>
  <c r="AI561"/>
  <c r="Z561"/>
  <c r="AI595"/>
  <c r="Z595"/>
  <c r="BF453"/>
  <c r="AI453"/>
  <c r="BF555"/>
  <c r="AI555"/>
  <c r="AC555"/>
  <c r="BF598"/>
  <c r="AI598"/>
  <c r="BF537"/>
  <c r="AI537"/>
  <c r="BF498"/>
  <c r="AI498"/>
  <c r="Z498"/>
  <c r="AT494"/>
  <c r="BF520"/>
  <c r="AI520"/>
  <c r="AI511"/>
  <c r="AZ115"/>
  <c r="Z115"/>
  <c r="BF536"/>
  <c r="AI536"/>
  <c r="AC536"/>
  <c r="AI547"/>
  <c r="BF523"/>
  <c r="BA523"/>
  <c r="AI523"/>
  <c r="BF554"/>
  <c r="AI554"/>
  <c r="Z554"/>
  <c r="BF565"/>
  <c r="AI565"/>
  <c r="AI582"/>
  <c r="Z582"/>
  <c r="Z584"/>
  <c r="BF434"/>
  <c r="AI434"/>
  <c r="AC434"/>
  <c r="AC468"/>
  <c r="BF452"/>
  <c r="AI452"/>
  <c r="BF540"/>
  <c r="AI540"/>
  <c r="BF558"/>
  <c r="BA558"/>
  <c r="AI558"/>
  <c r="Z558"/>
  <c r="BF572"/>
  <c r="AI572"/>
  <c r="Z572"/>
  <c r="BF417"/>
  <c r="AI417"/>
  <c r="AI490"/>
  <c r="BF519"/>
  <c r="AI519"/>
  <c r="AC519"/>
  <c r="Z519"/>
  <c r="AZ564"/>
  <c r="AS564"/>
  <c r="AI564"/>
  <c r="BF475"/>
  <c r="AI475"/>
  <c r="BF551"/>
  <c r="AI551"/>
  <c r="BF563"/>
  <c r="AP563"/>
  <c r="AI563"/>
  <c r="BF541"/>
  <c r="BE17"/>
  <c r="BA17"/>
  <c r="AZ17"/>
  <c r="AT17"/>
  <c r="AS17"/>
  <c r="Z17"/>
  <c r="BH433"/>
  <c r="AZ433"/>
  <c r="AC433"/>
  <c r="Z433"/>
  <c r="BE12"/>
  <c r="BA12"/>
  <c r="AD12"/>
  <c r="BF522"/>
  <c r="AT522"/>
  <c r="AS522"/>
  <c r="AI522"/>
  <c r="AC522"/>
  <c r="BA489"/>
  <c r="Z489"/>
  <c r="AT396"/>
  <c r="AP396"/>
  <c r="AI396"/>
  <c r="AS412"/>
  <c r="AC412"/>
  <c r="Z412"/>
  <c r="BA414"/>
  <c r="AY414"/>
  <c r="BF410"/>
  <c r="AI410"/>
  <c r="AC410"/>
  <c r="BA397"/>
  <c r="BH394"/>
  <c r="AZ394"/>
  <c r="AT394"/>
  <c r="AC394"/>
  <c r="Z394"/>
  <c r="AX398"/>
  <c r="AT398"/>
  <c r="BH108"/>
  <c r="BF108"/>
  <c r="AT108"/>
  <c r="AI108"/>
  <c r="AC108"/>
  <c r="BC393"/>
  <c r="AC393"/>
  <c r="BJ404"/>
  <c r="AW404"/>
  <c r="AT404"/>
  <c r="BC395"/>
  <c r="BF392"/>
  <c r="AI392"/>
  <c r="AC392"/>
  <c r="AC390"/>
  <c r="BC413"/>
  <c r="BF409"/>
  <c r="BA409"/>
  <c r="BA400"/>
  <c r="AZ400"/>
  <c r="AT400"/>
  <c r="AC400"/>
  <c r="Z400"/>
  <c r="BF399"/>
  <c r="AI399"/>
  <c r="BJ402"/>
  <c r="BB402"/>
  <c r="AS402"/>
  <c r="AC402"/>
  <c r="AC109"/>
  <c r="Z109"/>
  <c r="BJ389"/>
  <c r="BH389"/>
  <c r="AZ389"/>
  <c r="AT389"/>
  <c r="AS389"/>
  <c r="BH386"/>
  <c r="BF386"/>
  <c r="AX386"/>
  <c r="AI386"/>
  <c r="AC386"/>
  <c r="BH388"/>
  <c r="BF388"/>
  <c r="AI388"/>
  <c r="AC388"/>
  <c r="BH387"/>
  <c r="BF387"/>
  <c r="AW387"/>
  <c r="AT387"/>
  <c r="AP387"/>
  <c r="AI387"/>
  <c r="AC387"/>
  <c r="BH385"/>
  <c r="BF385"/>
  <c r="AI385"/>
  <c r="AC385"/>
  <c r="BG848"/>
  <c r="BG845"/>
  <c r="AQ845"/>
  <c r="AN845"/>
  <c r="BG850"/>
  <c r="AQ850"/>
  <c r="AE850"/>
  <c r="BG833"/>
  <c r="BI827"/>
  <c r="BG827"/>
  <c r="AN827"/>
  <c r="AF827"/>
  <c r="W827"/>
  <c r="BG837"/>
  <c r="BG830"/>
  <c r="AQ830"/>
  <c r="BG841"/>
  <c r="AQ841"/>
  <c r="BG847"/>
  <c r="AQ847"/>
  <c r="AN847"/>
  <c r="BG834"/>
  <c r="BG842"/>
  <c r="AQ842"/>
  <c r="AF842"/>
  <c r="BG853"/>
  <c r="AQ853"/>
  <c r="AF853"/>
  <c r="BG832"/>
  <c r="AQ832"/>
  <c r="AN846"/>
  <c r="BG828"/>
  <c r="AQ828"/>
  <c r="AF828"/>
  <c r="AE828"/>
  <c r="BG838"/>
  <c r="AQ838"/>
  <c r="AE838"/>
  <c r="BG839"/>
  <c r="AQ839"/>
  <c r="BG843"/>
  <c r="AN843"/>
  <c r="BG856"/>
  <c r="AQ856"/>
  <c r="BG835"/>
  <c r="AQ835"/>
  <c r="BI854"/>
  <c r="BG854"/>
  <c r="AU854"/>
  <c r="AQ854"/>
  <c r="Y854"/>
  <c r="BG852"/>
  <c r="AQ852"/>
  <c r="AQ849"/>
  <c r="BG829"/>
  <c r="AU829"/>
  <c r="AQ829"/>
  <c r="Y829"/>
  <c r="AQ851"/>
  <c r="AN851"/>
  <c r="BG844"/>
  <c r="AQ844"/>
  <c r="BG831"/>
  <c r="AQ831"/>
  <c r="AE831"/>
  <c r="BI855"/>
  <c r="BG855"/>
  <c r="AQ855"/>
  <c r="AF855"/>
  <c r="AQ836"/>
  <c r="AN805"/>
  <c r="BG822"/>
  <c r="AU822"/>
  <c r="AQ822"/>
  <c r="AF822"/>
  <c r="Y822"/>
  <c r="BG825"/>
  <c r="AU825"/>
  <c r="AQ825"/>
  <c r="Y825"/>
  <c r="BG800"/>
  <c r="AU800"/>
  <c r="AQ800"/>
  <c r="Y800"/>
  <c r="AU811"/>
  <c r="AQ811"/>
  <c r="Y811"/>
  <c r="AQ808"/>
  <c r="BI816"/>
  <c r="BG816"/>
  <c r="AU816"/>
  <c r="AQ816"/>
  <c r="AF816"/>
  <c r="Y816"/>
  <c r="BG824"/>
  <c r="AU824"/>
  <c r="AQ824"/>
  <c r="Y824"/>
  <c r="BG807"/>
  <c r="AU807"/>
  <c r="AQ807"/>
  <c r="Y807"/>
  <c r="BG814"/>
  <c r="AU814"/>
  <c r="AQ814"/>
  <c r="AF814"/>
  <c r="Y814"/>
  <c r="BG820"/>
  <c r="AU820"/>
  <c r="AQ820"/>
  <c r="AN820"/>
  <c r="Y820"/>
  <c r="BG813"/>
  <c r="AU813"/>
  <c r="AF813"/>
  <c r="Y813"/>
  <c r="BG818"/>
  <c r="AU818"/>
  <c r="AQ818"/>
  <c r="Y818"/>
  <c r="BI815"/>
  <c r="BG815"/>
  <c r="AU815"/>
  <c r="AQ815"/>
  <c r="AF815"/>
  <c r="Y815"/>
  <c r="BG821"/>
  <c r="AU821"/>
  <c r="AF821"/>
  <c r="Y821"/>
  <c r="BG801"/>
  <c r="AU801"/>
  <c r="AQ801"/>
  <c r="AF801"/>
  <c r="AE801"/>
  <c r="Y801"/>
  <c r="BG817"/>
  <c r="AU817"/>
  <c r="AQ817"/>
  <c r="AF817"/>
  <c r="Y817"/>
  <c r="AU802"/>
  <c r="AQ802"/>
  <c r="Y802"/>
  <c r="BG810"/>
  <c r="AU810"/>
  <c r="AQ810"/>
  <c r="Y810"/>
  <c r="BG804"/>
  <c r="AU804"/>
  <c r="AQ804"/>
  <c r="AE804"/>
  <c r="Y804"/>
  <c r="BG803"/>
  <c r="AU803"/>
  <c r="AQ803"/>
  <c r="AF803"/>
  <c r="Y803"/>
  <c r="BG823"/>
  <c r="AU823"/>
  <c r="AQ823"/>
  <c r="Y823"/>
  <c r="BG809"/>
  <c r="AU809"/>
  <c r="AQ809"/>
  <c r="AN809"/>
  <c r="Y809"/>
  <c r="BI812"/>
  <c r="BG812"/>
  <c r="AU812"/>
  <c r="AQ812"/>
  <c r="Y812"/>
  <c r="BG826"/>
  <c r="AU826"/>
  <c r="AF826"/>
  <c r="Y826"/>
  <c r="BI819"/>
  <c r="BG819"/>
  <c r="AQ819"/>
  <c r="AF819"/>
  <c r="BI806"/>
  <c r="BG806"/>
  <c r="AQ806"/>
  <c r="AF806"/>
  <c r="AX300"/>
  <c r="AX291"/>
  <c r="AC291"/>
  <c r="BH76"/>
  <c r="AZ76"/>
  <c r="AT76"/>
  <c r="AS76"/>
  <c r="AC76"/>
  <c r="X76"/>
  <c r="BH296"/>
  <c r="BF296"/>
  <c r="AI296"/>
  <c r="AC296"/>
  <c r="X296"/>
  <c r="BH71"/>
  <c r="AT71"/>
  <c r="AS71"/>
  <c r="Z71"/>
  <c r="U71"/>
  <c r="BH298"/>
  <c r="BC298"/>
  <c r="BA298"/>
  <c r="AX298"/>
  <c r="AT298"/>
  <c r="Z298"/>
  <c r="X298"/>
  <c r="BH294"/>
  <c r="AT294"/>
  <c r="X294"/>
  <c r="BH73"/>
  <c r="AZ73"/>
  <c r="AX73"/>
  <c r="AT73"/>
  <c r="X73"/>
  <c r="BF299"/>
  <c r="AT299"/>
  <c r="AI299"/>
  <c r="AC299"/>
  <c r="BH301"/>
  <c r="BF301"/>
  <c r="AI301"/>
  <c r="AX72"/>
  <c r="AT72"/>
  <c r="Z72"/>
  <c r="BH74"/>
  <c r="AX74"/>
  <c r="X74"/>
  <c r="AZ75"/>
  <c r="AS75"/>
  <c r="BJ293"/>
  <c r="BH293"/>
  <c r="AY293"/>
  <c r="AT293"/>
  <c r="AC293"/>
  <c r="Z293"/>
  <c r="BF292"/>
  <c r="AZ292"/>
  <c r="AI292"/>
  <c r="Z292"/>
  <c r="BF359"/>
  <c r="AZ359"/>
  <c r="AS359"/>
  <c r="AI359"/>
  <c r="BJ15"/>
  <c r="BH15"/>
  <c r="BE15"/>
  <c r="AT15"/>
  <c r="AC15"/>
  <c r="Z15"/>
  <c r="X15"/>
  <c r="BH222"/>
  <c r="AT222"/>
  <c r="AC221"/>
  <c r="Z221"/>
  <c r="AZ355"/>
  <c r="AC355"/>
  <c r="BH278"/>
  <c r="BA278"/>
  <c r="AZ278"/>
  <c r="AT278"/>
  <c r="AS278"/>
  <c r="AC278"/>
  <c r="U278"/>
  <c r="BJ252"/>
  <c r="BF252"/>
  <c r="BA252"/>
  <c r="AZ252"/>
  <c r="AT252"/>
  <c r="AI252"/>
  <c r="BH103"/>
  <c r="AZ103"/>
  <c r="AX103"/>
  <c r="X103"/>
  <c r="BH240"/>
  <c r="BF240"/>
  <c r="AW240"/>
  <c r="AI240"/>
  <c r="X240"/>
  <c r="BH284"/>
  <c r="AW284"/>
  <c r="AT284"/>
  <c r="BH302"/>
  <c r="BF302"/>
  <c r="AY302"/>
  <c r="AW302"/>
  <c r="AI302"/>
  <c r="AC302"/>
  <c r="BH237"/>
  <c r="BF237"/>
  <c r="BC237"/>
  <c r="AT237"/>
  <c r="AI237"/>
  <c r="BJ326"/>
  <c r="BH326"/>
  <c r="AZ326"/>
  <c r="AX326"/>
  <c r="AT326"/>
  <c r="AS326"/>
  <c r="AC326"/>
  <c r="X326"/>
  <c r="BJ361"/>
  <c r="AX361"/>
  <c r="Z361"/>
  <c r="AZ42"/>
  <c r="AS42"/>
  <c r="BH343"/>
  <c r="AT343"/>
  <c r="BJ285"/>
  <c r="BH285"/>
  <c r="BF285"/>
  <c r="BC285"/>
  <c r="AT285"/>
  <c r="AI285"/>
  <c r="AC285"/>
  <c r="X285"/>
  <c r="BJ367"/>
  <c r="BH367"/>
  <c r="AZ367"/>
  <c r="AX367"/>
  <c r="AT367"/>
  <c r="AS367"/>
  <c r="X367"/>
  <c r="BH330"/>
  <c r="AZ330"/>
  <c r="AX330"/>
  <c r="AW330"/>
  <c r="AT330"/>
  <c r="BH381"/>
  <c r="BA381"/>
  <c r="AZ381"/>
  <c r="AT381"/>
  <c r="AS381"/>
  <c r="AC381"/>
  <c r="BJ312"/>
  <c r="BH312"/>
  <c r="AT312"/>
  <c r="AN312"/>
  <c r="Z312"/>
  <c r="BH349"/>
  <c r="AX349"/>
  <c r="AC349"/>
  <c r="Z349"/>
  <c r="X349"/>
  <c r="BH371"/>
  <c r="BF371"/>
  <c r="AZ371"/>
  <c r="AX371"/>
  <c r="AI371"/>
  <c r="AB371"/>
  <c r="Z371"/>
  <c r="X371"/>
  <c r="BH354"/>
  <c r="AX354"/>
  <c r="BJ196"/>
  <c r="AW196"/>
  <c r="AC196"/>
  <c r="BH58"/>
  <c r="BF58"/>
  <c r="AZ58"/>
  <c r="AI58"/>
  <c r="BH337"/>
  <c r="AZ337"/>
  <c r="AY337"/>
  <c r="Z337"/>
  <c r="BH274"/>
  <c r="BF274"/>
  <c r="BC274"/>
  <c r="AW274"/>
  <c r="AT274"/>
  <c r="AI274"/>
  <c r="X274"/>
  <c r="AZ260"/>
  <c r="AS260"/>
  <c r="AC260"/>
  <c r="AC370"/>
  <c r="BH303"/>
  <c r="BF303"/>
  <c r="AZ303"/>
  <c r="AT303"/>
  <c r="AI303"/>
  <c r="BE6"/>
  <c r="AD6"/>
  <c r="AC6"/>
  <c r="BF319"/>
  <c r="BA319"/>
  <c r="AX319"/>
  <c r="AW319"/>
  <c r="AT319"/>
  <c r="AS319"/>
  <c r="AC319"/>
  <c r="Z319"/>
  <c r="U319"/>
  <c r="BJ43"/>
  <c r="BH43"/>
  <c r="BF43"/>
  <c r="AZ43"/>
  <c r="AX43"/>
  <c r="AT43"/>
  <c r="AS43"/>
  <c r="AI43"/>
  <c r="X43"/>
  <c r="U43"/>
  <c r="BH304"/>
  <c r="X304"/>
  <c r="BH254"/>
  <c r="BF254"/>
  <c r="BC254"/>
  <c r="AW254"/>
  <c r="AI254"/>
  <c r="AC254"/>
  <c r="X254"/>
  <c r="BH363"/>
  <c r="BC363"/>
  <c r="AX363"/>
  <c r="Z363"/>
  <c r="BH262"/>
  <c r="BF262"/>
  <c r="AY262"/>
  <c r="AX262"/>
  <c r="AI262"/>
  <c r="X262"/>
  <c r="BH215"/>
  <c r="BF215"/>
  <c r="AZ215"/>
  <c r="AY215"/>
  <c r="AI215"/>
  <c r="X215"/>
  <c r="BJ106"/>
  <c r="BH106"/>
  <c r="AW106"/>
  <c r="AC106"/>
  <c r="Z106"/>
  <c r="X106"/>
  <c r="AZ376"/>
  <c r="AY376"/>
  <c r="BH194"/>
  <c r="AT194"/>
  <c r="BH384"/>
  <c r="BF384"/>
  <c r="AI384"/>
  <c r="AC384"/>
  <c r="Z384"/>
  <c r="BH202"/>
  <c r="AW202"/>
  <c r="AT202"/>
  <c r="Z202"/>
  <c r="AC47"/>
  <c r="BH67"/>
  <c r="BF67"/>
  <c r="AZ67"/>
  <c r="AX67"/>
  <c r="AI67"/>
  <c r="X67"/>
  <c r="BH29"/>
  <c r="BF29"/>
  <c r="AZ29"/>
  <c r="AX29"/>
  <c r="AT29"/>
  <c r="AI29"/>
  <c r="AC29"/>
  <c r="X29"/>
  <c r="U29"/>
  <c r="BH220"/>
  <c r="BF220"/>
  <c r="AI220"/>
  <c r="BH267"/>
  <c r="AX267"/>
  <c r="X267"/>
  <c r="BH94"/>
  <c r="AX94"/>
  <c r="AT94"/>
  <c r="BH84"/>
  <c r="AZ84"/>
  <c r="AX84"/>
  <c r="X84"/>
  <c r="AX207"/>
  <c r="AT207"/>
  <c r="BH206"/>
  <c r="BF206"/>
  <c r="AW206"/>
  <c r="AT206"/>
  <c r="AI206"/>
  <c r="AC206"/>
  <c r="BH277"/>
  <c r="BF277"/>
  <c r="BC277"/>
  <c r="AT277"/>
  <c r="AI277"/>
  <c r="AC277"/>
  <c r="BH204"/>
  <c r="BC204"/>
  <c r="AW204"/>
  <c r="AT204"/>
  <c r="BH261"/>
  <c r="BF261"/>
  <c r="AI261"/>
  <c r="AC261"/>
  <c r="Z261"/>
  <c r="BH239"/>
  <c r="AZ239"/>
  <c r="AX239"/>
  <c r="AN239"/>
  <c r="X239"/>
  <c r="BJ191"/>
  <c r="AZ191"/>
  <c r="AY191"/>
  <c r="AX191"/>
  <c r="AC191"/>
  <c r="X191"/>
  <c r="BF357"/>
  <c r="AT357"/>
  <c r="AI357"/>
  <c r="X357"/>
  <c r="BJ224"/>
  <c r="BH224"/>
  <c r="AZ224"/>
  <c r="AX224"/>
  <c r="AS224"/>
  <c r="X224"/>
  <c r="BJ245"/>
  <c r="BH245"/>
  <c r="AX245"/>
  <c r="AT245"/>
  <c r="Z245"/>
  <c r="X245"/>
  <c r="BJ24"/>
  <c r="BH24"/>
  <c r="BF24"/>
  <c r="AZ24"/>
  <c r="AI24"/>
  <c r="BH346"/>
  <c r="BF346"/>
  <c r="AT346"/>
  <c r="AI346"/>
  <c r="X346"/>
  <c r="BH59"/>
  <c r="BA59"/>
  <c r="AZ59"/>
  <c r="AC59"/>
  <c r="Z59"/>
  <c r="U59"/>
  <c r="BJ270"/>
  <c r="AX270"/>
  <c r="AT270"/>
  <c r="AC270"/>
  <c r="BJ382"/>
  <c r="BH382"/>
  <c r="BF382"/>
  <c r="BC382"/>
  <c r="AI382"/>
  <c r="BJ223"/>
  <c r="BH223"/>
  <c r="AX223"/>
  <c r="AT223"/>
  <c r="AC223"/>
  <c r="X223"/>
  <c r="BH276"/>
  <c r="BC276"/>
  <c r="AX276"/>
  <c r="AT276"/>
  <c r="X276"/>
  <c r="BF323"/>
  <c r="AT323"/>
  <c r="AI323"/>
  <c r="BH188"/>
  <c r="BC188"/>
  <c r="AT188"/>
  <c r="AC188"/>
  <c r="AY375"/>
  <c r="AN375"/>
  <c r="AC375"/>
  <c r="Z375"/>
  <c r="BH328"/>
  <c r="BF328"/>
  <c r="AZ328"/>
  <c r="AT328"/>
  <c r="AI328"/>
  <c r="X328"/>
  <c r="BH197"/>
  <c r="BF197"/>
  <c r="BC197"/>
  <c r="AN197"/>
  <c r="AI197"/>
  <c r="AC197"/>
  <c r="Z197"/>
  <c r="BH345"/>
  <c r="AZ345"/>
  <c r="BH234"/>
  <c r="AX234"/>
  <c r="AW234"/>
  <c r="AC234"/>
  <c r="X234"/>
  <c r="BJ279"/>
  <c r="AZ279"/>
  <c r="AY279"/>
  <c r="AX279"/>
  <c r="AS279"/>
  <c r="AE279"/>
  <c r="AC279"/>
  <c r="BH44"/>
  <c r="AZ44"/>
  <c r="AW44"/>
  <c r="AT44"/>
  <c r="AS44"/>
  <c r="BC249"/>
  <c r="AW249"/>
  <c r="AT249"/>
  <c r="BH214"/>
  <c r="X214"/>
  <c r="BH203"/>
  <c r="BF203"/>
  <c r="AI203"/>
  <c r="AC203"/>
  <c r="AY216"/>
  <c r="AX216"/>
  <c r="Z216"/>
  <c r="BH353"/>
  <c r="AZ353"/>
  <c r="AW353"/>
  <c r="AT353"/>
  <c r="AS353"/>
  <c r="X353"/>
  <c r="BJ68"/>
  <c r="BH68"/>
  <c r="BA68"/>
  <c r="AT68"/>
  <c r="AC68"/>
  <c r="Z68"/>
  <c r="BF269"/>
  <c r="AI269"/>
  <c r="BJ273"/>
  <c r="BH273"/>
  <c r="AX273"/>
  <c r="AT273"/>
  <c r="X273"/>
  <c r="BF232"/>
  <c r="AI232"/>
  <c r="AC232"/>
  <c r="BF187"/>
  <c r="BC187"/>
  <c r="AX187"/>
  <c r="AT187"/>
  <c r="AI187"/>
  <c r="BJ334"/>
  <c r="AT334"/>
  <c r="BF322"/>
  <c r="AZ322"/>
  <c r="AX322"/>
  <c r="AW322"/>
  <c r="AT322"/>
  <c r="AI322"/>
  <c r="Z322"/>
  <c r="BH311"/>
  <c r="AX311"/>
  <c r="X311"/>
  <c r="BH82"/>
  <c r="AZ82"/>
  <c r="AX82"/>
  <c r="X82"/>
  <c r="BJ38"/>
  <c r="AX38"/>
  <c r="AT38"/>
  <c r="AC38"/>
  <c r="Z38"/>
  <c r="BH313"/>
  <c r="AZ313"/>
  <c r="AS313"/>
  <c r="AC313"/>
  <c r="X313"/>
  <c r="BH342"/>
  <c r="BC342"/>
  <c r="AW342"/>
  <c r="AT342"/>
  <c r="AC342"/>
  <c r="BJ192"/>
  <c r="BH192"/>
  <c r="AZ192"/>
  <c r="AS192"/>
  <c r="AC192"/>
  <c r="U192"/>
  <c r="BH324"/>
  <c r="BF324"/>
  <c r="AW324"/>
  <c r="AT324"/>
  <c r="AI324"/>
  <c r="AC324"/>
  <c r="AZ358"/>
  <c r="AC358"/>
  <c r="Z358"/>
  <c r="AW331"/>
  <c r="AT331"/>
  <c r="BH282"/>
  <c r="AZ282"/>
  <c r="AX282"/>
  <c r="AW282"/>
  <c r="AT282"/>
  <c r="AS282"/>
  <c r="AE282"/>
  <c r="Z282"/>
  <c r="X282"/>
  <c r="BH83"/>
  <c r="AZ83"/>
  <c r="AW83"/>
  <c r="AT83"/>
  <c r="AC83"/>
  <c r="BH81"/>
  <c r="AZ81"/>
  <c r="AC81"/>
  <c r="Z81"/>
  <c r="BJ380"/>
  <c r="BH380"/>
  <c r="AZ380"/>
  <c r="AW380"/>
  <c r="AT380"/>
  <c r="AS380"/>
  <c r="AZ35"/>
  <c r="AT35"/>
  <c r="Z35"/>
  <c r="BH247"/>
  <c r="AW247"/>
  <c r="AT247"/>
  <c r="BH333"/>
  <c r="BF333"/>
  <c r="AI333"/>
  <c r="AC333"/>
  <c r="BH377"/>
  <c r="BF286"/>
  <c r="AT286"/>
  <c r="AI286"/>
  <c r="AZ46"/>
  <c r="AW46"/>
  <c r="AT46"/>
  <c r="AS46"/>
  <c r="BF238"/>
  <c r="AY238"/>
  <c r="AT238"/>
  <c r="AI238"/>
  <c r="Z238"/>
  <c r="BF268"/>
  <c r="AT268"/>
  <c r="AI268"/>
  <c r="AC268"/>
  <c r="AX99"/>
  <c r="AC99"/>
  <c r="BH91"/>
  <c r="AZ91"/>
  <c r="AX91"/>
  <c r="AC91"/>
  <c r="X91"/>
  <c r="BH16"/>
  <c r="BF16"/>
  <c r="BE16"/>
  <c r="BA16"/>
  <c r="AS16"/>
  <c r="AI16"/>
  <c r="AC16"/>
  <c r="BH189"/>
  <c r="BF189"/>
  <c r="AI189"/>
  <c r="X189"/>
  <c r="BH34"/>
  <c r="AZ34"/>
  <c r="AY34"/>
  <c r="AW34"/>
  <c r="AS34"/>
  <c r="BJ25"/>
  <c r="AZ25"/>
  <c r="AS25"/>
  <c r="AP25"/>
  <c r="Z25"/>
  <c r="U25"/>
  <c r="AZ64"/>
  <c r="AX64"/>
  <c r="AW64"/>
  <c r="AT64"/>
  <c r="AS64"/>
  <c r="BH341"/>
  <c r="AX341"/>
  <c r="AC341"/>
  <c r="Z341"/>
  <c r="X341"/>
  <c r="BF186"/>
  <c r="BB186"/>
  <c r="BA186"/>
  <c r="AZ186"/>
  <c r="AT186"/>
  <c r="AS186"/>
  <c r="AI186"/>
  <c r="AZ80"/>
  <c r="AS80"/>
  <c r="AC80"/>
  <c r="U80"/>
  <c r="BH336"/>
  <c r="AT336"/>
  <c r="BJ205"/>
  <c r="AW205"/>
  <c r="AT205"/>
  <c r="AC205"/>
  <c r="Z205"/>
  <c r="AZ241"/>
  <c r="AY241"/>
  <c r="AC241"/>
  <c r="Z241"/>
  <c r="AX315"/>
  <c r="BH314"/>
  <c r="AX314"/>
  <c r="X314"/>
  <c r="BH246"/>
  <c r="X246"/>
  <c r="BH374"/>
  <c r="AX374"/>
  <c r="AT374"/>
  <c r="AC374"/>
  <c r="X374"/>
  <c r="BH40"/>
  <c r="BF40"/>
  <c r="BA40"/>
  <c r="AX40"/>
  <c r="AI40"/>
  <c r="AC40"/>
  <c r="BJ63"/>
  <c r="AC63"/>
  <c r="BF340"/>
  <c r="BA340"/>
  <c r="AZ340"/>
  <c r="AS340"/>
  <c r="AI340"/>
  <c r="Z340"/>
  <c r="BJ351"/>
  <c r="BH351"/>
  <c r="AT351"/>
  <c r="BH366"/>
  <c r="AX366"/>
  <c r="Z366"/>
  <c r="X366"/>
  <c r="BC266"/>
  <c r="AT266"/>
  <c r="AC266"/>
  <c r="BA235"/>
  <c r="AY235"/>
  <c r="BH190"/>
  <c r="AY190"/>
  <c r="Z190"/>
  <c r="BH350"/>
  <c r="AZ350"/>
  <c r="AT350"/>
  <c r="AS350"/>
  <c r="AC350"/>
  <c r="BH379"/>
  <c r="BF379"/>
  <c r="AT379"/>
  <c r="AI379"/>
  <c r="BA217"/>
  <c r="AZ217"/>
  <c r="AS217"/>
  <c r="BH265"/>
  <c r="AP265"/>
  <c r="AC265"/>
  <c r="Z265"/>
  <c r="AY225"/>
  <c r="Z225"/>
  <c r="BF184"/>
  <c r="AI184"/>
  <c r="BH288"/>
  <c r="X288"/>
  <c r="BH50"/>
  <c r="AZ50"/>
  <c r="Z50"/>
  <c r="X50"/>
  <c r="BF318"/>
  <c r="AI318"/>
  <c r="AC318"/>
  <c r="U318"/>
  <c r="BH256"/>
  <c r="BC256"/>
  <c r="AX256"/>
  <c r="X256"/>
  <c r="X280"/>
  <c r="AX339"/>
  <c r="AY244"/>
  <c r="AN244"/>
  <c r="AC244"/>
  <c r="Z244"/>
  <c r="BJ90"/>
  <c r="AY90"/>
  <c r="AX90"/>
  <c r="AW90"/>
  <c r="AT90"/>
  <c r="AC90"/>
  <c r="Z90"/>
  <c r="BF348"/>
  <c r="AI348"/>
  <c r="AC348"/>
  <c r="BH107"/>
  <c r="AZ107"/>
  <c r="AC107"/>
  <c r="X107"/>
  <c r="BH356"/>
  <c r="BF356"/>
  <c r="BC356"/>
  <c r="AW356"/>
  <c r="AT356"/>
  <c r="AI356"/>
  <c r="BJ61"/>
  <c r="AY61"/>
  <c r="AX61"/>
  <c r="AW61"/>
  <c r="AC61"/>
  <c r="Z61"/>
  <c r="AX255"/>
  <c r="AW255"/>
  <c r="AT255"/>
  <c r="AC255"/>
  <c r="BF308"/>
  <c r="AM308"/>
  <c r="AI308"/>
  <c r="AC308"/>
  <c r="BJ65"/>
  <c r="AZ65"/>
  <c r="AX65"/>
  <c r="AW65"/>
  <c r="AT65"/>
  <c r="AS65"/>
  <c r="U65"/>
  <c r="BH365"/>
  <c r="AC365"/>
  <c r="Z365"/>
  <c r="AZ60"/>
  <c r="AT60"/>
  <c r="BH53"/>
  <c r="BF53"/>
  <c r="AZ53"/>
  <c r="AI53"/>
  <c r="Z53"/>
  <c r="X53"/>
  <c r="BH218"/>
  <c r="BF218"/>
  <c r="AI218"/>
  <c r="AC218"/>
  <c r="X218"/>
  <c r="BF272"/>
  <c r="AI272"/>
  <c r="AC272"/>
  <c r="AX258"/>
  <c r="AX251"/>
  <c r="Z251"/>
  <c r="BH373"/>
  <c r="AZ373"/>
  <c r="AT373"/>
  <c r="AS373"/>
  <c r="AC373"/>
  <c r="Z373"/>
  <c r="U373"/>
  <c r="BJ248"/>
  <c r="BH248"/>
  <c r="BA248"/>
  <c r="AZ248"/>
  <c r="AS248"/>
  <c r="Z248"/>
  <c r="X248"/>
  <c r="BH383"/>
  <c r="AZ383"/>
  <c r="AT383"/>
  <c r="AS383"/>
  <c r="AC383"/>
  <c r="BF200"/>
  <c r="AI200"/>
  <c r="BF62"/>
  <c r="AZ62"/>
  <c r="AW62"/>
  <c r="AS62"/>
  <c r="AI62"/>
  <c r="AC62"/>
  <c r="BJ210"/>
  <c r="BF210"/>
  <c r="AY210"/>
  <c r="AW210"/>
  <c r="AI210"/>
  <c r="BH378"/>
  <c r="BH28"/>
  <c r="AX28"/>
  <c r="X28"/>
  <c r="AX27"/>
  <c r="Z27"/>
  <c r="X27"/>
  <c r="BJ41"/>
  <c r="AX41"/>
  <c r="AW41"/>
  <c r="AT41"/>
  <c r="BJ36"/>
  <c r="BH36"/>
  <c r="AZ36"/>
  <c r="AY36"/>
  <c r="AC36"/>
  <c r="Z36"/>
  <c r="X36"/>
  <c r="AX185"/>
  <c r="Z185"/>
  <c r="BH317"/>
  <c r="AZ39"/>
  <c r="AX39"/>
  <c r="Z39"/>
  <c r="BH233"/>
  <c r="X233"/>
  <c r="AX102"/>
  <c r="BH290"/>
  <c r="BF290"/>
  <c r="AI290"/>
  <c r="Z290"/>
  <c r="BH287"/>
  <c r="BF287"/>
  <c r="AI287"/>
  <c r="BF275"/>
  <c r="AI275"/>
  <c r="BH33"/>
  <c r="AZ33"/>
  <c r="AT33"/>
  <c r="AS33"/>
  <c r="AC33"/>
  <c r="BH88"/>
  <c r="AS88"/>
  <c r="AZ264"/>
  <c r="AX264"/>
  <c r="BH228"/>
  <c r="BF228"/>
  <c r="AT228"/>
  <c r="AI228"/>
  <c r="AC228"/>
  <c r="BH364"/>
  <c r="Z30"/>
  <c r="AY101"/>
  <c r="AT101"/>
  <c r="BH325"/>
  <c r="BF325"/>
  <c r="AW325"/>
  <c r="AT325"/>
  <c r="AI325"/>
  <c r="BH320"/>
  <c r="AX320"/>
  <c r="Z320"/>
  <c r="BH219"/>
  <c r="BA219"/>
  <c r="AZ219"/>
  <c r="AT219"/>
  <c r="AS219"/>
  <c r="AC219"/>
  <c r="Z219"/>
  <c r="X219"/>
  <c r="BF372"/>
  <c r="BA372"/>
  <c r="AZ372"/>
  <c r="AX372"/>
  <c r="AU372"/>
  <c r="AI372"/>
  <c r="BJ93"/>
  <c r="AZ93"/>
  <c r="AT93"/>
  <c r="Z93"/>
  <c r="BH51"/>
  <c r="AZ51"/>
  <c r="AX51"/>
  <c r="X51"/>
  <c r="BF104"/>
  <c r="AZ104"/>
  <c r="AT104"/>
  <c r="AI104"/>
  <c r="AC104"/>
  <c r="Z104"/>
  <c r="AZ52"/>
  <c r="AS52"/>
  <c r="BH281"/>
  <c r="AC281"/>
  <c r="BH100"/>
  <c r="AZ100"/>
  <c r="X100"/>
  <c r="BH283"/>
  <c r="BF283"/>
  <c r="AI283"/>
  <c r="AC97"/>
  <c r="BF360"/>
  <c r="AI360"/>
  <c r="BH271"/>
  <c r="BF271"/>
  <c r="AI271"/>
  <c r="AT229"/>
  <c r="Z229"/>
  <c r="AY230"/>
  <c r="AT230"/>
  <c r="Z230"/>
  <c r="AZ31"/>
  <c r="AT31"/>
  <c r="Z31"/>
  <c r="BH89"/>
  <c r="AZ89"/>
  <c r="AT89"/>
  <c r="BH32"/>
  <c r="AZ32"/>
  <c r="AX327"/>
  <c r="BH332"/>
  <c r="BF332"/>
  <c r="AI332"/>
  <c r="AC332"/>
  <c r="X332"/>
  <c r="BH86"/>
  <c r="AZ86"/>
  <c r="AC86"/>
  <c r="BJ195"/>
  <c r="BH195"/>
  <c r="AT195"/>
  <c r="AX213"/>
  <c r="Z213"/>
  <c r="AX305"/>
  <c r="BF263"/>
  <c r="AI263"/>
  <c r="BH250"/>
  <c r="AX250"/>
  <c r="AW250"/>
  <c r="AT250"/>
  <c r="AC250"/>
  <c r="X250"/>
  <c r="BH369"/>
  <c r="BC369"/>
  <c r="AC369"/>
  <c r="BF335"/>
  <c r="AI335"/>
  <c r="X335"/>
  <c r="BH57"/>
  <c r="AZ57"/>
  <c r="AS57"/>
  <c r="X57"/>
  <c r="BF211"/>
  <c r="AI211"/>
  <c r="AZ69"/>
  <c r="AT69"/>
  <c r="AS69"/>
  <c r="BH55"/>
  <c r="AZ55"/>
  <c r="BH329"/>
  <c r="AC329"/>
  <c r="BF45"/>
  <c r="AZ45"/>
  <c r="AI45"/>
  <c r="BJ92"/>
  <c r="AX92"/>
  <c r="Z92"/>
  <c r="X92"/>
  <c r="BF193"/>
  <c r="AI193"/>
  <c r="BJ96"/>
  <c r="Z96"/>
  <c r="X96"/>
  <c r="BH54"/>
  <c r="AZ54"/>
  <c r="AX54"/>
  <c r="AS54"/>
  <c r="AZ105"/>
  <c r="AT105"/>
  <c r="BF183"/>
  <c r="AT183"/>
  <c r="AI183"/>
  <c r="AB183"/>
  <c r="BH56"/>
  <c r="BF56"/>
  <c r="AZ56"/>
  <c r="AS56"/>
  <c r="AI56"/>
  <c r="AZ98"/>
  <c r="AS98"/>
  <c r="BF309"/>
  <c r="BA309"/>
  <c r="AZ309"/>
  <c r="AI309"/>
  <c r="Z309"/>
  <c r="BA289"/>
  <c r="AS289"/>
  <c r="AC289"/>
  <c r="Z289"/>
  <c r="BH87"/>
  <c r="AZ87"/>
  <c r="AX87"/>
  <c r="X87"/>
  <c r="BF49"/>
  <c r="AZ49"/>
  <c r="AX49"/>
  <c r="AT49"/>
  <c r="AN49"/>
  <c r="AI49"/>
  <c r="AC49"/>
  <c r="BH66"/>
  <c r="AT66"/>
  <c r="AS66"/>
  <c r="AC66"/>
  <c r="AZ26"/>
  <c r="BF344"/>
  <c r="AX344"/>
  <c r="AI344"/>
  <c r="AZ79"/>
  <c r="AS79"/>
  <c r="BH310"/>
  <c r="BF310"/>
  <c r="BC310"/>
  <c r="AX310"/>
  <c r="AI310"/>
  <c r="X310"/>
  <c r="BF181"/>
  <c r="BA181"/>
  <c r="AI181"/>
  <c r="AZ70"/>
  <c r="AS70"/>
  <c r="X201"/>
  <c r="BF347"/>
  <c r="BC347"/>
  <c r="AI347"/>
  <c r="BH85"/>
  <c r="AT85"/>
  <c r="BH352"/>
  <c r="BH78"/>
  <c r="AZ78"/>
  <c r="BH208"/>
  <c r="BH95"/>
  <c r="AZ95"/>
  <c r="AX95"/>
  <c r="AC95"/>
  <c r="AX77"/>
  <c r="AT77"/>
  <c r="AC77"/>
  <c r="Z77"/>
  <c r="BF37"/>
  <c r="BA37"/>
  <c r="AS37"/>
  <c r="AI37"/>
  <c r="BF226"/>
  <c r="AC297"/>
  <c r="Z297"/>
  <c r="AC166"/>
  <c r="AN168"/>
  <c r="BH167"/>
  <c r="AC167"/>
  <c r="T152"/>
  <c r="AC161"/>
  <c r="BF164"/>
  <c r="BA164"/>
  <c r="AC164"/>
  <c r="BF14"/>
  <c r="BE14"/>
  <c r="AN14"/>
  <c r="AI14"/>
  <c r="AC14"/>
  <c r="AZ153"/>
  <c r="AS153"/>
  <c r="Z153"/>
  <c r="BF148"/>
  <c r="AI148"/>
  <c r="Z148"/>
  <c r="BF157"/>
  <c r="AZ157"/>
  <c r="AI157"/>
  <c r="AC157"/>
  <c r="Z157"/>
  <c r="U157"/>
  <c r="BF162"/>
  <c r="AI162"/>
  <c r="AP165"/>
  <c r="BF151"/>
  <c r="BA151"/>
  <c r="AI151"/>
  <c r="BE753"/>
  <c r="AX753"/>
  <c r="AC753"/>
  <c r="BH150"/>
  <c r="BF150"/>
  <c r="AI150"/>
  <c r="Z150"/>
  <c r="T179"/>
  <c r="BF156"/>
  <c r="AI156"/>
  <c r="BA180"/>
  <c r="AZ180"/>
  <c r="AS180"/>
  <c r="AI180"/>
  <c r="BF171"/>
  <c r="BA171"/>
  <c r="AI171"/>
  <c r="BF174"/>
  <c r="AI174"/>
  <c r="BF173"/>
  <c r="BA173"/>
  <c r="AI173"/>
  <c r="BA155"/>
  <c r="AZ155"/>
  <c r="AS155"/>
  <c r="Z155"/>
  <c r="BF170"/>
  <c r="AZ170"/>
  <c r="AI170"/>
  <c r="AC170"/>
  <c r="BH169"/>
  <c r="Z169"/>
  <c r="BJ154"/>
  <c r="BF154"/>
  <c r="AI154"/>
  <c r="Z154"/>
  <c r="BF177"/>
  <c r="BA177"/>
  <c r="AP177"/>
  <c r="AI177"/>
  <c r="AC177"/>
  <c r="Z177"/>
  <c r="BA175"/>
  <c r="AZ175"/>
  <c r="BF158"/>
  <c r="BA158"/>
  <c r="AS158"/>
  <c r="AI158"/>
  <c r="Z158"/>
  <c r="BF147"/>
  <c r="AI147"/>
  <c r="BA146"/>
  <c r="BF149"/>
  <c r="BA149"/>
  <c r="AZ149"/>
  <c r="AS149"/>
  <c r="AI149"/>
  <c r="AU799"/>
  <c r="AQ799"/>
  <c r="AF799"/>
  <c r="Y799"/>
  <c r="BF5"/>
  <c r="BA5"/>
  <c r="AZ5"/>
  <c r="AW5"/>
  <c r="AS5"/>
  <c r="AI5"/>
  <c r="AD5"/>
  <c r="Z5"/>
  <c r="AX4"/>
  <c r="AS4"/>
  <c r="AD4"/>
  <c r="BF145"/>
  <c r="AI145"/>
  <c r="BF144"/>
  <c r="AI144"/>
  <c r="BF143"/>
  <c r="BA143"/>
  <c r="AZ143"/>
  <c r="AS143"/>
  <c r="AI143"/>
  <c r="Z143"/>
  <c r="BF141"/>
  <c r="T142"/>
  <c r="AC140"/>
  <c r="BF137"/>
  <c r="AI137"/>
  <c r="U137"/>
  <c r="BF138"/>
  <c r="AI138"/>
  <c r="BH139"/>
  <c r="BA139"/>
  <c r="AZ139"/>
  <c r="AX139"/>
  <c r="AC139"/>
  <c r="Z139"/>
  <c r="BF135"/>
  <c r="AI135"/>
  <c r="BH134"/>
  <c r="BA134"/>
  <c r="AS134"/>
  <c r="X134"/>
  <c r="AM798"/>
  <c r="Y798"/>
  <c r="BF741"/>
  <c r="AX741"/>
  <c r="AE741"/>
  <c r="BA129"/>
  <c r="AZ129"/>
  <c r="U129"/>
  <c r="BA130"/>
  <c r="AZ130"/>
  <c r="AI130"/>
  <c r="U130"/>
  <c r="BF754"/>
  <c r="BE754"/>
  <c r="AT754"/>
  <c r="BD701"/>
  <c r="BA701"/>
  <c r="AZ701"/>
  <c r="BA702"/>
  <c r="AZ702"/>
  <c r="U702"/>
  <c r="BA126"/>
  <c r="AZ126"/>
  <c r="AI126"/>
  <c r="U126"/>
  <c r="BA123"/>
  <c r="AZ123"/>
  <c r="AI123"/>
  <c r="U123"/>
  <c r="BA132"/>
  <c r="AZ132"/>
  <c r="AI132"/>
  <c r="U132"/>
  <c r="BF125"/>
  <c r="BA125"/>
  <c r="AZ125"/>
  <c r="AP125"/>
  <c r="AI125"/>
  <c r="U125"/>
  <c r="BD692"/>
  <c r="BA692"/>
  <c r="AZ692"/>
  <c r="AA692"/>
  <c r="U692"/>
  <c r="BA131"/>
  <c r="AZ131"/>
  <c r="AI131"/>
  <c r="U131"/>
  <c r="BD700"/>
  <c r="BA700"/>
  <c r="AZ700"/>
  <c r="BH11"/>
  <c r="BE11"/>
  <c r="AD11"/>
  <c r="AA11"/>
  <c r="Z11"/>
  <c r="BF758"/>
  <c r="AT758"/>
  <c r="AZ751"/>
  <c r="AM751"/>
  <c r="U751"/>
  <c r="BA133"/>
  <c r="AZ133"/>
  <c r="AI133"/>
  <c r="U133"/>
  <c r="BA127"/>
  <c r="AZ127"/>
  <c r="AI127"/>
  <c r="U127"/>
  <c r="BF124"/>
  <c r="BA124"/>
  <c r="AZ124"/>
  <c r="AI124"/>
  <c r="AC124"/>
  <c r="X124"/>
  <c r="U124"/>
  <c r="BF750"/>
  <c r="BA122"/>
  <c r="AZ122"/>
  <c r="AI122"/>
  <c r="U122"/>
  <c r="BF757"/>
  <c r="AT757"/>
  <c r="BH755"/>
  <c r="BF755"/>
  <c r="X755"/>
  <c r="AT748"/>
  <c r="BA121"/>
  <c r="AI121"/>
  <c r="U121"/>
  <c r="BF749"/>
  <c r="U749"/>
  <c r="AT756"/>
  <c r="U752"/>
</calcChain>
</file>

<file path=xl/sharedStrings.xml><?xml version="1.0" encoding="utf-8"?>
<sst xmlns="http://schemas.openxmlformats.org/spreadsheetml/2006/main" count="30604" uniqueCount="1085">
  <si>
    <t>rl</t>
  </si>
  <si>
    <t>aba</t>
  </si>
  <si>
    <t>-</t>
  </si>
  <si>
    <t>&gt;=32</t>
  </si>
  <si>
    <t>&gt;=16</t>
  </si>
  <si>
    <t>&gt;=128</t>
  </si>
  <si>
    <t>&lt;=1</t>
  </si>
  <si>
    <t>&gt;8</t>
  </si>
  <si>
    <t>&gt;=4</t>
  </si>
  <si>
    <t>&lt;=2</t>
  </si>
  <si>
    <t>&gt;32</t>
  </si>
  <si>
    <t>&gt;=64</t>
  </si>
  <si>
    <t>&gt;=8</t>
  </si>
  <si>
    <t>&gt;16</t>
  </si>
  <si>
    <t>&lt;=4</t>
  </si>
  <si>
    <t>&gt;4</t>
  </si>
  <si>
    <t>&gt;64</t>
  </si>
  <si>
    <t>&lt;=0.06</t>
  </si>
  <si>
    <t>&lt;=8</t>
  </si>
  <si>
    <t>&lt;=0.5</t>
  </si>
  <si>
    <t>&lt;=0.25</t>
  </si>
  <si>
    <t>&lt;=16</t>
  </si>
  <si>
    <t>ba</t>
  </si>
  <si>
    <t>sp</t>
  </si>
  <si>
    <t>ps</t>
  </si>
  <si>
    <t>&lt;=0.12</t>
  </si>
  <si>
    <t>ur</t>
  </si>
  <si>
    <t>wd</t>
  </si>
  <si>
    <t>陈梅英</t>
  </si>
  <si>
    <t>王秀兰</t>
  </si>
  <si>
    <t>张珍</t>
  </si>
  <si>
    <t>&lt;=0.01</t>
  </si>
  <si>
    <t>acv</t>
  </si>
  <si>
    <t>cd2</t>
  </si>
  <si>
    <t>+</t>
  </si>
  <si>
    <t>cdi</t>
  </si>
  <si>
    <t>cfr</t>
  </si>
  <si>
    <t>&gt;=2</t>
  </si>
  <si>
    <t>bi</t>
  </si>
  <si>
    <t>cyo</t>
  </si>
  <si>
    <t>eae</t>
  </si>
  <si>
    <t>eag</t>
  </si>
  <si>
    <t>eca</t>
  </si>
  <si>
    <t>&lt;=500</t>
  </si>
  <si>
    <t>&lt;=1000</t>
  </si>
  <si>
    <t>ecl</t>
  </si>
  <si>
    <t>np</t>
  </si>
  <si>
    <t>bl</t>
  </si>
  <si>
    <t>sw</t>
  </si>
  <si>
    <t>ca</t>
  </si>
  <si>
    <t>冯雪琴</t>
  </si>
  <si>
    <t>余寅象</t>
  </si>
  <si>
    <t>张天香</t>
  </si>
  <si>
    <t>eco</t>
  </si>
  <si>
    <t>su</t>
  </si>
  <si>
    <t>pf</t>
  </si>
  <si>
    <t>ac</t>
  </si>
  <si>
    <t>陈晓丽</t>
  </si>
  <si>
    <t>格日勒图雅</t>
  </si>
  <si>
    <t>李菊文</t>
  </si>
  <si>
    <t>李莉</t>
  </si>
  <si>
    <t>李晓英</t>
  </si>
  <si>
    <t>孟兆存</t>
  </si>
  <si>
    <t>穆变利</t>
  </si>
  <si>
    <t>师冬梅</t>
  </si>
  <si>
    <t>孙爱娟</t>
  </si>
  <si>
    <t>王英</t>
  </si>
  <si>
    <t>肖会玲</t>
  </si>
  <si>
    <t>杨树军</t>
  </si>
  <si>
    <t>张林芝</t>
  </si>
  <si>
    <t>张先舜</t>
  </si>
  <si>
    <t>朱耀懋</t>
  </si>
  <si>
    <t>朱玉芳</t>
  </si>
  <si>
    <t>efa</t>
  </si>
  <si>
    <t>&gt;500</t>
  </si>
  <si>
    <t>ot</t>
  </si>
  <si>
    <t>&gt;1000</t>
  </si>
  <si>
    <t>王睿</t>
  </si>
  <si>
    <t>efm</t>
  </si>
  <si>
    <t>hal</t>
  </si>
  <si>
    <t>kor</t>
  </si>
  <si>
    <t>kox</t>
  </si>
  <si>
    <t>张圣岄</t>
  </si>
  <si>
    <t>kpn</t>
  </si>
  <si>
    <t>李永生</t>
  </si>
  <si>
    <t>陶淑青</t>
  </si>
  <si>
    <t>王咏德</t>
  </si>
  <si>
    <t>ru</t>
  </si>
  <si>
    <t>吴登梅</t>
  </si>
  <si>
    <t>se</t>
  </si>
  <si>
    <t>闫淑萍</t>
  </si>
  <si>
    <t>朱学年</t>
  </si>
  <si>
    <t>mlu</t>
  </si>
  <si>
    <t>pae</t>
  </si>
  <si>
    <t>乔志军</t>
  </si>
  <si>
    <t>杨发泽</t>
  </si>
  <si>
    <t>pce</t>
  </si>
  <si>
    <t>pma</t>
  </si>
  <si>
    <t>pmi</t>
  </si>
  <si>
    <t>王丽娟</t>
  </si>
  <si>
    <t>窦秋荣</t>
  </si>
  <si>
    <t>ppm</t>
  </si>
  <si>
    <t>pre</t>
  </si>
  <si>
    <t>pst</t>
  </si>
  <si>
    <t>pvu</t>
  </si>
  <si>
    <t>sau</t>
  </si>
  <si>
    <t>&gt;2</t>
  </si>
  <si>
    <t>&lt;=32</t>
  </si>
  <si>
    <t>曹钧宸</t>
  </si>
  <si>
    <t>高颢扬</t>
  </si>
  <si>
    <t>高瑾柠</t>
  </si>
  <si>
    <t>郭建菊</t>
  </si>
  <si>
    <t>李培寿</t>
  </si>
  <si>
    <t>路国新</t>
  </si>
  <si>
    <t>马思儒</t>
  </si>
  <si>
    <t>孟书萱</t>
  </si>
  <si>
    <t>石媛</t>
  </si>
  <si>
    <t>铁新全</t>
  </si>
  <si>
    <t>杨景帆</t>
  </si>
  <si>
    <t>杨诗玥</t>
  </si>
  <si>
    <t>杨书昀</t>
  </si>
  <si>
    <t>于桂芝</t>
  </si>
  <si>
    <t>张金桂</t>
  </si>
  <si>
    <t>郑健</t>
  </si>
  <si>
    <t>sca</t>
  </si>
  <si>
    <t>sct</t>
  </si>
  <si>
    <t>&gt;1</t>
  </si>
  <si>
    <t>sdf</t>
  </si>
  <si>
    <t>sep</t>
  </si>
  <si>
    <t>何雪梅</t>
  </si>
  <si>
    <t>蒋世香</t>
  </si>
  <si>
    <t>王斌坤</t>
  </si>
  <si>
    <t>pu</t>
  </si>
  <si>
    <t>sgc</t>
  </si>
  <si>
    <t>sgm</t>
  </si>
  <si>
    <t>shl</t>
  </si>
  <si>
    <t>王爱明</t>
  </si>
  <si>
    <t>sho</t>
  </si>
  <si>
    <t>sin</t>
  </si>
  <si>
    <t>slq</t>
  </si>
  <si>
    <t>sma</t>
  </si>
  <si>
    <t>sml</t>
  </si>
  <si>
    <t>smt</t>
  </si>
  <si>
    <t>spg</t>
  </si>
  <si>
    <t>spn</t>
  </si>
  <si>
    <t>陈恩勋</t>
  </si>
  <si>
    <t>黄昕怡</t>
  </si>
  <si>
    <t>刘嘉莹</t>
  </si>
  <si>
    <t>石炳辰</t>
  </si>
  <si>
    <t>spy</t>
  </si>
  <si>
    <t>梁宗希</t>
  </si>
  <si>
    <t>sqm</t>
  </si>
  <si>
    <t>sui</t>
  </si>
  <si>
    <t>svi</t>
  </si>
  <si>
    <t>侯太义</t>
  </si>
  <si>
    <t>m</t>
  </si>
  <si>
    <t>53y</t>
  </si>
  <si>
    <t>nes</t>
  </si>
  <si>
    <t>黄旭业</t>
  </si>
  <si>
    <t>89y</t>
  </si>
  <si>
    <t>icu</t>
  </si>
  <si>
    <t>布仁其其格</t>
  </si>
  <si>
    <t>f</t>
  </si>
  <si>
    <t>51y</t>
  </si>
  <si>
    <t>叶得功</t>
  </si>
  <si>
    <t>吴秀芳</t>
  </si>
  <si>
    <t>77y</t>
  </si>
  <si>
    <t>car</t>
  </si>
  <si>
    <t>杨浩</t>
  </si>
  <si>
    <t>19y</t>
  </si>
  <si>
    <t>张有武</t>
  </si>
  <si>
    <t>63y</t>
  </si>
  <si>
    <t>崔贵振</t>
  </si>
  <si>
    <t>王凤芹</t>
  </si>
  <si>
    <t>80y</t>
  </si>
  <si>
    <t>孙宝祖</t>
  </si>
  <si>
    <t>67y</t>
  </si>
  <si>
    <t>赵桂芹</t>
  </si>
  <si>
    <t>冯华达</t>
  </si>
  <si>
    <t>82y</t>
  </si>
  <si>
    <t>ort</t>
  </si>
  <si>
    <t>苏光兰</t>
  </si>
  <si>
    <t>78y</t>
  </si>
  <si>
    <t>res</t>
  </si>
  <si>
    <t>彭秀莲</t>
  </si>
  <si>
    <t>84y</t>
  </si>
  <si>
    <t>徐守堂</t>
  </si>
  <si>
    <t>81y</t>
  </si>
  <si>
    <t>代桂芬</t>
  </si>
  <si>
    <t>76y</t>
  </si>
  <si>
    <t>道尔玛</t>
  </si>
  <si>
    <t>75y</t>
  </si>
  <si>
    <t>end</t>
  </si>
  <si>
    <t>沈彦虎</t>
  </si>
  <si>
    <t>56y</t>
  </si>
  <si>
    <t>樊兆龙</t>
  </si>
  <si>
    <t>60y</t>
  </si>
  <si>
    <t>张存来</t>
  </si>
  <si>
    <t>任小花</t>
  </si>
  <si>
    <t>潘存兵</t>
  </si>
  <si>
    <t>ots</t>
  </si>
  <si>
    <t>刘铁石</t>
  </si>
  <si>
    <t>曹小平</t>
  </si>
  <si>
    <t>肖政文</t>
  </si>
  <si>
    <t>urs</t>
  </si>
  <si>
    <t>张文芳</t>
  </si>
  <si>
    <t>68y</t>
  </si>
  <si>
    <t>50y</t>
  </si>
  <si>
    <t>out</t>
  </si>
  <si>
    <t>72y</t>
  </si>
  <si>
    <t>委春光</t>
  </si>
  <si>
    <t>41y</t>
  </si>
  <si>
    <t>万玉梅</t>
  </si>
  <si>
    <t>杜彩霞</t>
  </si>
  <si>
    <t>张国英</t>
  </si>
  <si>
    <t>vas</t>
  </si>
  <si>
    <t>罗银刚</t>
  </si>
  <si>
    <t>52y</t>
  </si>
  <si>
    <t>李强</t>
  </si>
  <si>
    <t>64y</t>
  </si>
  <si>
    <t>许兴元</t>
  </si>
  <si>
    <t>65y</t>
  </si>
  <si>
    <t>黄田</t>
  </si>
  <si>
    <t>25y</t>
  </si>
  <si>
    <t>江菊英</t>
  </si>
  <si>
    <t>86y</t>
  </si>
  <si>
    <t>郑军</t>
  </si>
  <si>
    <t>马平娥</t>
  </si>
  <si>
    <t>59y</t>
  </si>
  <si>
    <t>李体青</t>
  </si>
  <si>
    <t>薛希吉</t>
  </si>
  <si>
    <t>张玉林</t>
  </si>
  <si>
    <t>梁雪琴</t>
  </si>
  <si>
    <t>62y</t>
  </si>
  <si>
    <t>dis</t>
  </si>
  <si>
    <t>余多省</t>
  </si>
  <si>
    <t>61y</t>
  </si>
  <si>
    <t>ces</t>
  </si>
  <si>
    <t>赵兴龙</t>
  </si>
  <si>
    <t>李淑云</t>
  </si>
  <si>
    <t>85y</t>
  </si>
  <si>
    <t>李岳魁</t>
  </si>
  <si>
    <t>74y</t>
  </si>
  <si>
    <t>赵得秀</t>
  </si>
  <si>
    <t>郭致发</t>
  </si>
  <si>
    <t>陈兴福</t>
  </si>
  <si>
    <t>李香兰</t>
  </si>
  <si>
    <t>刘敬奎</t>
  </si>
  <si>
    <t>赵迪恩</t>
  </si>
  <si>
    <t>王之田</t>
  </si>
  <si>
    <t>尹智黎</t>
  </si>
  <si>
    <t>24y</t>
  </si>
  <si>
    <t>海兆东</t>
  </si>
  <si>
    <t>55y</t>
  </si>
  <si>
    <t>邱云玉</t>
  </si>
  <si>
    <t>34y</t>
  </si>
  <si>
    <t>柴世桂</t>
  </si>
  <si>
    <t>陈国霞</t>
  </si>
  <si>
    <t>王军</t>
  </si>
  <si>
    <t>鲁鹏</t>
  </si>
  <si>
    <t>33y</t>
  </si>
  <si>
    <t>刘桂兰</t>
  </si>
  <si>
    <t>69y</t>
  </si>
  <si>
    <t>陈玉玲</t>
  </si>
  <si>
    <t>58y</t>
  </si>
  <si>
    <t>刘文林</t>
  </si>
  <si>
    <t>杨菊明</t>
  </si>
  <si>
    <t>李改全</t>
  </si>
  <si>
    <t>赵淑华</t>
  </si>
  <si>
    <t>祁清多</t>
  </si>
  <si>
    <t>焦有和</t>
  </si>
  <si>
    <t>张文菊</t>
  </si>
  <si>
    <t>周建武</t>
  </si>
  <si>
    <t>李华东</t>
  </si>
  <si>
    <t>27y</t>
  </si>
  <si>
    <t>黄伟</t>
  </si>
  <si>
    <t>张永海</t>
  </si>
  <si>
    <t>展兴家</t>
  </si>
  <si>
    <t>48y</t>
  </si>
  <si>
    <t>高玉英</t>
  </si>
  <si>
    <t>秦其彦</t>
  </si>
  <si>
    <t>张拴成</t>
  </si>
  <si>
    <t>马金凤</t>
  </si>
  <si>
    <t>孙绪芳</t>
  </si>
  <si>
    <t>李良英</t>
  </si>
  <si>
    <t>张瑞英</t>
  </si>
  <si>
    <t>李玉香</t>
  </si>
  <si>
    <t>王希霞</t>
  </si>
  <si>
    <t>张淑萍</t>
  </si>
  <si>
    <t>54y</t>
  </si>
  <si>
    <t>李世泉</t>
  </si>
  <si>
    <t>21y</t>
  </si>
  <si>
    <t>王润年</t>
  </si>
  <si>
    <t>史燕超</t>
  </si>
  <si>
    <t>37y</t>
  </si>
  <si>
    <t>刘俊娟</t>
  </si>
  <si>
    <t>石玉兰</t>
  </si>
  <si>
    <t>何立存</t>
  </si>
  <si>
    <t>贠有云</t>
  </si>
  <si>
    <t>王开哲</t>
  </si>
  <si>
    <t>卢翠兰</t>
  </si>
  <si>
    <t>樊金华</t>
  </si>
  <si>
    <t>杨爱玉</t>
  </si>
  <si>
    <t>朱孝荣</t>
  </si>
  <si>
    <t>肖鸿育</t>
  </si>
  <si>
    <t>20y</t>
  </si>
  <si>
    <t>李宝全</t>
  </si>
  <si>
    <t>武玉花</t>
  </si>
  <si>
    <t>70y</t>
  </si>
  <si>
    <t>陈雪英</t>
  </si>
  <si>
    <t>杜锋</t>
  </si>
  <si>
    <t>杨喜兰</t>
  </si>
  <si>
    <t>王水贞</t>
  </si>
  <si>
    <t>罗玉花</t>
  </si>
  <si>
    <t>吕元海</t>
  </si>
  <si>
    <t>闫好青</t>
  </si>
  <si>
    <t>候晓艳</t>
  </si>
  <si>
    <t>43y</t>
  </si>
  <si>
    <t>李斌</t>
  </si>
  <si>
    <t>张金堂</t>
  </si>
  <si>
    <t>许林元</t>
  </si>
  <si>
    <t>安银香</t>
  </si>
  <si>
    <t>徐建荣</t>
  </si>
  <si>
    <t>曹其艳</t>
  </si>
  <si>
    <t>22y</t>
  </si>
  <si>
    <t>刘正红</t>
  </si>
  <si>
    <t>刘桂枝</t>
  </si>
  <si>
    <t>荆长财</t>
  </si>
  <si>
    <t>neu</t>
  </si>
  <si>
    <t>张国良</t>
  </si>
  <si>
    <t>陶玉英</t>
  </si>
  <si>
    <t>于萍</t>
  </si>
  <si>
    <t>73y</t>
  </si>
  <si>
    <t>李风兰</t>
  </si>
  <si>
    <t>朱彩娟</t>
  </si>
  <si>
    <t>黄发新</t>
  </si>
  <si>
    <t>40y</t>
  </si>
  <si>
    <t>齐桂文</t>
  </si>
  <si>
    <t>王霞</t>
  </si>
  <si>
    <t>任成儒</t>
  </si>
  <si>
    <t>梁成龙</t>
  </si>
  <si>
    <t>71y</t>
  </si>
  <si>
    <t>李浩</t>
  </si>
  <si>
    <t>30y</t>
  </si>
  <si>
    <t>王玉香</t>
  </si>
  <si>
    <t>王翠兰</t>
  </si>
  <si>
    <t>潘存胜</t>
  </si>
  <si>
    <t>沈晓华</t>
  </si>
  <si>
    <t>马存珍</t>
  </si>
  <si>
    <t>刘世明</t>
  </si>
  <si>
    <t>王世明</t>
  </si>
  <si>
    <t>88y</t>
  </si>
  <si>
    <t>张会芳</t>
  </si>
  <si>
    <t>余天龙</t>
  </si>
  <si>
    <t>丁玉珍</t>
  </si>
  <si>
    <t>83y</t>
  </si>
  <si>
    <t>张振鹏</t>
  </si>
  <si>
    <t>57y</t>
  </si>
  <si>
    <t>张金良</t>
  </si>
  <si>
    <t>郝万增</t>
  </si>
  <si>
    <t>王春花</t>
  </si>
  <si>
    <t>45y</t>
  </si>
  <si>
    <t>徐燕</t>
  </si>
  <si>
    <t>38y</t>
  </si>
  <si>
    <t>石静秋</t>
  </si>
  <si>
    <t>王菊芳</t>
  </si>
  <si>
    <t>景连香</t>
  </si>
  <si>
    <t>曹学党</t>
  </si>
  <si>
    <t>米长喜</t>
  </si>
  <si>
    <t>赵武天</t>
  </si>
  <si>
    <t>焦建玲</t>
  </si>
  <si>
    <t>马桂香</t>
  </si>
  <si>
    <t>许国祥</t>
  </si>
  <si>
    <t>杨春玲</t>
  </si>
  <si>
    <t>47y</t>
  </si>
  <si>
    <t>周长义</t>
  </si>
  <si>
    <t>高建强</t>
  </si>
  <si>
    <t>杨春生</t>
  </si>
  <si>
    <t>敖登格日勒</t>
  </si>
  <si>
    <t>骆尚义</t>
  </si>
  <si>
    <t>张万峰</t>
  </si>
  <si>
    <t>王福花</t>
  </si>
  <si>
    <t>陈良田</t>
  </si>
  <si>
    <t>张廷柱</t>
  </si>
  <si>
    <t>李玉山</t>
  </si>
  <si>
    <t>王社兰</t>
  </si>
  <si>
    <t>程莉</t>
  </si>
  <si>
    <t>36y</t>
  </si>
  <si>
    <t>田凤香</t>
  </si>
  <si>
    <t>程晓奇</t>
  </si>
  <si>
    <t>李建红</t>
  </si>
  <si>
    <t>张亚仙</t>
  </si>
  <si>
    <t>赵灵霞</t>
  </si>
  <si>
    <t>李金香</t>
  </si>
  <si>
    <t>张善儒</t>
  </si>
  <si>
    <t>闫太和</t>
  </si>
  <si>
    <t>87y</t>
  </si>
  <si>
    <t>王会芹</t>
  </si>
  <si>
    <t>张鹏</t>
  </si>
  <si>
    <t>32y</t>
  </si>
  <si>
    <t>王素英</t>
  </si>
  <si>
    <t>42y</t>
  </si>
  <si>
    <t>韩发元</t>
  </si>
  <si>
    <t>鲁兰芳</t>
  </si>
  <si>
    <t>张海泽</t>
  </si>
  <si>
    <t>安范酬</t>
  </si>
  <si>
    <t>杜玉霞</t>
  </si>
  <si>
    <t>汪靖杰</t>
  </si>
  <si>
    <t>王德宝</t>
  </si>
  <si>
    <t>江桂荣</t>
  </si>
  <si>
    <t>曹兰英</t>
  </si>
  <si>
    <t>常海霞</t>
  </si>
  <si>
    <t>冯改玲</t>
  </si>
  <si>
    <t>郑志升</t>
  </si>
  <si>
    <t>马苏得</t>
  </si>
  <si>
    <t>王海乾</t>
  </si>
  <si>
    <t>46y</t>
  </si>
  <si>
    <t>张银花</t>
  </si>
  <si>
    <t>李怀俊</t>
  </si>
  <si>
    <t>许慧兰</t>
  </si>
  <si>
    <t>高燕春</t>
  </si>
  <si>
    <t>赵秋波</t>
  </si>
  <si>
    <t>赵佰喜</t>
  </si>
  <si>
    <t>49y</t>
  </si>
  <si>
    <t>王金柱</t>
  </si>
  <si>
    <t>文世辉</t>
  </si>
  <si>
    <t>周菊芳</t>
  </si>
  <si>
    <t>王建芳</t>
  </si>
  <si>
    <t>苏丽萍</t>
  </si>
  <si>
    <t>刘元</t>
  </si>
  <si>
    <t>17y</t>
  </si>
  <si>
    <t>朱敬萍</t>
  </si>
  <si>
    <t>刘斌</t>
  </si>
  <si>
    <t>曹鑫</t>
  </si>
  <si>
    <t>赵新天</t>
  </si>
  <si>
    <t>刘桂梅</t>
  </si>
  <si>
    <t>66y</t>
  </si>
  <si>
    <t>谢荣江</t>
  </si>
  <si>
    <t>李生秀</t>
  </si>
  <si>
    <t>耿增钦</t>
  </si>
  <si>
    <t>刘和年</t>
  </si>
  <si>
    <t>李菊兰</t>
  </si>
  <si>
    <t>张玉兰</t>
  </si>
  <si>
    <t>李学奎</t>
  </si>
  <si>
    <t>高强元</t>
  </si>
  <si>
    <t>聂正清</t>
  </si>
  <si>
    <t>王永河</t>
  </si>
  <si>
    <t>陈洪琴</t>
  </si>
  <si>
    <t>陈仁</t>
  </si>
  <si>
    <t>李俊</t>
  </si>
  <si>
    <t>李玉兰</t>
  </si>
  <si>
    <t>侯爱芬</t>
  </si>
  <si>
    <t>孟兆英</t>
  </si>
  <si>
    <t>宋秀平</t>
  </si>
  <si>
    <t>康永昌</t>
  </si>
  <si>
    <t>刘金桂</t>
  </si>
  <si>
    <t>骆均丞</t>
  </si>
  <si>
    <t>26y</t>
  </si>
  <si>
    <t>梁爱民</t>
  </si>
  <si>
    <t>赵菊英</t>
  </si>
  <si>
    <t>黄廷海</t>
  </si>
  <si>
    <t>张文政</t>
  </si>
  <si>
    <t>叶小彦</t>
  </si>
  <si>
    <t>张荣兰</t>
  </si>
  <si>
    <t>李炳芳</t>
  </si>
  <si>
    <t>孙永桂</t>
  </si>
  <si>
    <t>朱学林</t>
  </si>
  <si>
    <t>王凤兰</t>
  </si>
  <si>
    <t>鲁燕萍</t>
  </si>
  <si>
    <t>44y</t>
  </si>
  <si>
    <t>汪清华</t>
  </si>
  <si>
    <t>朱桂芳</t>
  </si>
  <si>
    <t>赵加华</t>
  </si>
  <si>
    <t>李永军</t>
  </si>
  <si>
    <t>张丽</t>
  </si>
  <si>
    <t>35y</t>
  </si>
  <si>
    <t>陈永文</t>
  </si>
  <si>
    <t>张吉存</t>
  </si>
  <si>
    <t>杨新义</t>
  </si>
  <si>
    <t>薛丽娜</t>
  </si>
  <si>
    <t>张维享</t>
  </si>
  <si>
    <t>王春香</t>
  </si>
  <si>
    <t>马登霞</t>
  </si>
  <si>
    <t>冉生飞</t>
  </si>
  <si>
    <t>张菊兰</t>
  </si>
  <si>
    <t>李东礼</t>
  </si>
  <si>
    <t>张鑫</t>
  </si>
  <si>
    <t>委秀花</t>
  </si>
  <si>
    <t>谢英</t>
  </si>
  <si>
    <t>郭秀英</t>
  </si>
  <si>
    <t>79y</t>
  </si>
  <si>
    <t>李晓娟</t>
  </si>
  <si>
    <t>喻春香</t>
  </si>
  <si>
    <t>张瑞林</t>
  </si>
  <si>
    <t>姜银香</t>
  </si>
  <si>
    <t>崔平寿</t>
  </si>
  <si>
    <t>杨秀芳</t>
  </si>
  <si>
    <t>郭仲文</t>
  </si>
  <si>
    <t>高艳</t>
  </si>
  <si>
    <t>余海燕</t>
  </si>
  <si>
    <t>齐尚善</t>
  </si>
  <si>
    <t>王彦桂</t>
  </si>
  <si>
    <t>刘瑞霞</t>
  </si>
  <si>
    <t>郭丽红</t>
  </si>
  <si>
    <t>罗震</t>
  </si>
  <si>
    <t>吴映礼</t>
  </si>
  <si>
    <t>许恩香</t>
  </si>
  <si>
    <t>90y</t>
  </si>
  <si>
    <t>包俊卿</t>
  </si>
  <si>
    <t>28y</t>
  </si>
  <si>
    <t>秦国鸿</t>
  </si>
  <si>
    <t>马存兰</t>
  </si>
  <si>
    <t>郝凤英</t>
  </si>
  <si>
    <t>贾春丽</t>
  </si>
  <si>
    <t>汪玉康</t>
  </si>
  <si>
    <t>张柱</t>
  </si>
  <si>
    <t>韩玉美</t>
  </si>
  <si>
    <t>张明福</t>
  </si>
  <si>
    <t>李青兰</t>
  </si>
  <si>
    <t>吕菊红</t>
  </si>
  <si>
    <t>王永钢</t>
  </si>
  <si>
    <t>刘兴霞</t>
  </si>
  <si>
    <t>李调英</t>
  </si>
  <si>
    <t>任玉梅</t>
  </si>
  <si>
    <t>张兴瑞</t>
  </si>
  <si>
    <t>蒋仲琦</t>
  </si>
  <si>
    <t>徐进文</t>
  </si>
  <si>
    <t>尹翠莲</t>
  </si>
  <si>
    <t>张远年</t>
  </si>
  <si>
    <t>胡英</t>
  </si>
  <si>
    <t>柴建华</t>
  </si>
  <si>
    <t>白金香</t>
  </si>
  <si>
    <t>刘丰花</t>
  </si>
  <si>
    <t>郜国柱</t>
  </si>
  <si>
    <t>李兰英</t>
  </si>
  <si>
    <t>王友侠</t>
  </si>
  <si>
    <t>李建华</t>
  </si>
  <si>
    <t>郑启强</t>
  </si>
  <si>
    <t>周秀香</t>
  </si>
  <si>
    <t>赵远丽</t>
  </si>
  <si>
    <t>孟尚志</t>
  </si>
  <si>
    <t>王德祯</t>
  </si>
  <si>
    <t>杜芬兰</t>
  </si>
  <si>
    <t>孟桂香</t>
  </si>
  <si>
    <t>辛学峰</t>
  </si>
  <si>
    <t>白存芳</t>
  </si>
  <si>
    <t>吴晓</t>
  </si>
  <si>
    <t>钟梅花</t>
  </si>
  <si>
    <t>李瑞琳</t>
  </si>
  <si>
    <t>23y</t>
  </si>
  <si>
    <t>王玉蓉</t>
  </si>
  <si>
    <t>王照辉</t>
  </si>
  <si>
    <t>吴蓉兰</t>
  </si>
  <si>
    <t>麻梅兰</t>
  </si>
  <si>
    <t>王有先</t>
  </si>
  <si>
    <t>陈德馥</t>
  </si>
  <si>
    <t>赵尚风</t>
  </si>
  <si>
    <t>孙菊英</t>
  </si>
  <si>
    <t>牛菊叶</t>
  </si>
  <si>
    <t>田小会</t>
  </si>
  <si>
    <t>孙燕</t>
  </si>
  <si>
    <t>王登奇</t>
  </si>
  <si>
    <t>王振国</t>
  </si>
  <si>
    <t>39y</t>
  </si>
  <si>
    <t>李玉芝</t>
  </si>
  <si>
    <t>徐东贤</t>
  </si>
  <si>
    <t>陈生秀</t>
  </si>
  <si>
    <t>李娥香</t>
  </si>
  <si>
    <t>杜风兰</t>
  </si>
  <si>
    <t>陆键俊</t>
  </si>
  <si>
    <t>刘亚洲</t>
  </si>
  <si>
    <t>杜兰花</t>
  </si>
  <si>
    <t>洪兰英</t>
  </si>
  <si>
    <t>王金义</t>
  </si>
  <si>
    <t>茹华</t>
  </si>
  <si>
    <t>刘彩云</t>
  </si>
  <si>
    <t>宿晓青</t>
  </si>
  <si>
    <t>郭金泽</t>
  </si>
  <si>
    <t>刘秀伦</t>
  </si>
  <si>
    <t>郭双政</t>
  </si>
  <si>
    <t>冯玉虎</t>
  </si>
  <si>
    <t>陈治旭</t>
  </si>
  <si>
    <t>朱志伟</t>
  </si>
  <si>
    <t>余琴</t>
  </si>
  <si>
    <t>李廷才</t>
  </si>
  <si>
    <t>赵明新</t>
  </si>
  <si>
    <t>程礼杨</t>
  </si>
  <si>
    <t>孙文善</t>
  </si>
  <si>
    <t>芦怀钦</t>
  </si>
  <si>
    <t>99y</t>
  </si>
  <si>
    <t>朱生全</t>
  </si>
  <si>
    <t>刘世炳</t>
  </si>
  <si>
    <t>宗磊</t>
  </si>
  <si>
    <t>崔芳</t>
  </si>
  <si>
    <t>谢乾</t>
  </si>
  <si>
    <t>朱正明</t>
  </si>
  <si>
    <t>31y</t>
  </si>
  <si>
    <t>宋奉先</t>
  </si>
  <si>
    <t>任连香</t>
  </si>
  <si>
    <t>李万林</t>
  </si>
  <si>
    <t>王德宇</t>
  </si>
  <si>
    <t>黄金莲</t>
  </si>
  <si>
    <t>李作菊</t>
  </si>
  <si>
    <t>师亚红</t>
  </si>
  <si>
    <t>史廷玉</t>
  </si>
  <si>
    <t>赵殿礼</t>
  </si>
  <si>
    <t>李桂英</t>
  </si>
  <si>
    <t>熊运怀</t>
  </si>
  <si>
    <t>李培育</t>
  </si>
  <si>
    <t>郝兆民</t>
  </si>
  <si>
    <t>桑布尼玛</t>
  </si>
  <si>
    <t>田秀发</t>
  </si>
  <si>
    <t>王煦</t>
  </si>
  <si>
    <t>魏国君</t>
  </si>
  <si>
    <t>杨宝元</t>
  </si>
  <si>
    <t>崔晓博</t>
  </si>
  <si>
    <t>张惠</t>
  </si>
  <si>
    <t>常祯</t>
  </si>
  <si>
    <t>刘秀兰</t>
  </si>
  <si>
    <t>孙昌德</t>
  </si>
  <si>
    <t>乔傲川</t>
  </si>
  <si>
    <t>李德芬</t>
  </si>
  <si>
    <t>胡付珍</t>
  </si>
  <si>
    <t>陈永兰</t>
  </si>
  <si>
    <t>张新国</t>
  </si>
  <si>
    <t>张龙文</t>
  </si>
  <si>
    <t>潘大启</t>
  </si>
  <si>
    <t>王玥</t>
  </si>
  <si>
    <t>李福</t>
  </si>
  <si>
    <t>安会琴</t>
  </si>
  <si>
    <t>赵兰英</t>
  </si>
  <si>
    <t>王瑞河</t>
  </si>
  <si>
    <t>周国华</t>
  </si>
  <si>
    <t>张金花</t>
  </si>
  <si>
    <t>高桂珍</t>
  </si>
  <si>
    <t>宋采连</t>
  </si>
  <si>
    <t>迪里奴尔·</t>
  </si>
  <si>
    <t>蔡志善</t>
  </si>
  <si>
    <t>常茂守</t>
  </si>
  <si>
    <t>祖宝峰</t>
  </si>
  <si>
    <t>田多生</t>
  </si>
  <si>
    <t>潘多忠</t>
  </si>
  <si>
    <t>1y</t>
  </si>
  <si>
    <t>李副志</t>
  </si>
  <si>
    <t>粱风英</t>
  </si>
  <si>
    <t>柴昌英</t>
  </si>
  <si>
    <t>柴新礼</t>
  </si>
  <si>
    <t>张强国</t>
  </si>
  <si>
    <t>高俊德</t>
  </si>
  <si>
    <t>王月荣</t>
  </si>
  <si>
    <t>杨春光</t>
  </si>
  <si>
    <t>常太杰</t>
  </si>
  <si>
    <t>林岳棒</t>
  </si>
  <si>
    <t>孟会珍</t>
  </si>
  <si>
    <t>曹君枝</t>
  </si>
  <si>
    <t>黄培民</t>
  </si>
  <si>
    <t>高菊香</t>
  </si>
  <si>
    <t>王尕海</t>
  </si>
  <si>
    <t>张克林</t>
  </si>
  <si>
    <t>陈旺巧</t>
  </si>
  <si>
    <t>王宗志</t>
  </si>
  <si>
    <t>白宗林</t>
  </si>
  <si>
    <t>姜兴基</t>
  </si>
  <si>
    <t>许玉飞</t>
  </si>
  <si>
    <t>吕寿喜</t>
  </si>
  <si>
    <t>王忠德</t>
  </si>
  <si>
    <t>李财</t>
  </si>
  <si>
    <t>乔兴代</t>
  </si>
  <si>
    <t>柯兰英</t>
  </si>
  <si>
    <t>屠发菊</t>
  </si>
  <si>
    <t>赵生成</t>
  </si>
  <si>
    <t>姚生财</t>
  </si>
  <si>
    <t>秦树贤</t>
  </si>
  <si>
    <t>吴岗</t>
  </si>
  <si>
    <t>孙发林</t>
  </si>
  <si>
    <t>潘从华</t>
  </si>
  <si>
    <t>马鸿军</t>
  </si>
  <si>
    <t>王兰英</t>
  </si>
  <si>
    <t>韩永录</t>
  </si>
  <si>
    <t>杜凤兰</t>
  </si>
  <si>
    <t>师刚</t>
  </si>
  <si>
    <t>刘金荣</t>
  </si>
  <si>
    <t>沈希智</t>
  </si>
  <si>
    <t>贾玉梅</t>
  </si>
  <si>
    <t>闫秀琴</t>
  </si>
  <si>
    <t>张学俊</t>
  </si>
  <si>
    <t>王玉仓</t>
  </si>
  <si>
    <t>徐存香</t>
  </si>
  <si>
    <t>张玉善</t>
  </si>
  <si>
    <t>庞吉喜</t>
  </si>
  <si>
    <t>徐殿军</t>
  </si>
  <si>
    <t>王有年</t>
  </si>
  <si>
    <t>段秀英</t>
  </si>
  <si>
    <t>沙斌</t>
  </si>
  <si>
    <t>王淑泉</t>
  </si>
  <si>
    <t>谢进志</t>
  </si>
  <si>
    <t>许录善</t>
  </si>
  <si>
    <t>秦风昌</t>
  </si>
  <si>
    <t>无名氏</t>
  </si>
  <si>
    <t>黄德英</t>
  </si>
  <si>
    <t>郝冬旭</t>
  </si>
  <si>
    <t>孙玉萍</t>
  </si>
  <si>
    <t>陶广翠</t>
  </si>
  <si>
    <t>赵文宣</t>
  </si>
  <si>
    <t>陈学功</t>
  </si>
  <si>
    <t>赵永瑞</t>
  </si>
  <si>
    <t>李生军</t>
  </si>
  <si>
    <t>李国译</t>
  </si>
  <si>
    <t>孟兆红</t>
  </si>
  <si>
    <t>李彦</t>
  </si>
  <si>
    <t>张树菊</t>
  </si>
  <si>
    <t>杨国玺</t>
  </si>
  <si>
    <t>赵积秀</t>
  </si>
  <si>
    <t>刘维秀</t>
  </si>
  <si>
    <t>霍海</t>
  </si>
  <si>
    <t>陈德年</t>
  </si>
  <si>
    <t>吕海涛</t>
  </si>
  <si>
    <t>李志宏</t>
  </si>
  <si>
    <t>张虎德</t>
  </si>
  <si>
    <t>罗刚</t>
  </si>
  <si>
    <t>姚元花</t>
  </si>
  <si>
    <t>孙发莲</t>
  </si>
  <si>
    <t>巴图苏和</t>
  </si>
  <si>
    <t>乌兰其其格</t>
  </si>
  <si>
    <t>陈荣</t>
  </si>
  <si>
    <t>刘真英</t>
  </si>
  <si>
    <t>王若涵</t>
  </si>
  <si>
    <t>29y</t>
  </si>
  <si>
    <t>梁翠云</t>
  </si>
  <si>
    <t>李得祯</t>
  </si>
  <si>
    <t>王克荣</t>
  </si>
  <si>
    <t>王文学</t>
  </si>
  <si>
    <t>马述林</t>
  </si>
  <si>
    <t>闫军三</t>
  </si>
  <si>
    <t>李福年</t>
  </si>
  <si>
    <t>王国富</t>
  </si>
  <si>
    <t>高立宁</t>
  </si>
  <si>
    <t>曲连荣</t>
  </si>
  <si>
    <t>赵炳宝</t>
  </si>
  <si>
    <t>马永德</t>
  </si>
  <si>
    <t>吕泽</t>
  </si>
  <si>
    <t>胡金钟</t>
  </si>
  <si>
    <t>陈建红</t>
  </si>
  <si>
    <t>杨福荫</t>
  </si>
  <si>
    <t>梁莹</t>
  </si>
  <si>
    <t>15y</t>
  </si>
  <si>
    <t>朱美春</t>
  </si>
  <si>
    <t>冯金芳</t>
  </si>
  <si>
    <t>张学能</t>
  </si>
  <si>
    <t>惠俊仁</t>
  </si>
  <si>
    <t>刘世飞</t>
  </si>
  <si>
    <t>张小红</t>
  </si>
  <si>
    <t>姜军文</t>
  </si>
  <si>
    <t>闫财论</t>
  </si>
  <si>
    <t>张林汉</t>
  </si>
  <si>
    <t>郭文菊</t>
  </si>
  <si>
    <t>李旭永</t>
  </si>
  <si>
    <t>张亮</t>
  </si>
  <si>
    <t>韩苇亮</t>
  </si>
  <si>
    <t>胡翠珍</t>
  </si>
  <si>
    <t>91y</t>
  </si>
  <si>
    <t>焦多志</t>
  </si>
  <si>
    <t>赵秀芝</t>
  </si>
  <si>
    <t>杨玉贵</t>
  </si>
  <si>
    <t>连文奎</t>
  </si>
  <si>
    <t>刘翠莲</t>
  </si>
  <si>
    <t>李坤华</t>
  </si>
  <si>
    <t>丁多桂</t>
  </si>
  <si>
    <t>王治君</t>
  </si>
  <si>
    <t>马忠秀</t>
  </si>
  <si>
    <t>李尚国</t>
  </si>
  <si>
    <t>策德布</t>
  </si>
  <si>
    <t>徐凤琴</t>
  </si>
  <si>
    <t>陆忠正</t>
  </si>
  <si>
    <t>张召学</t>
  </si>
  <si>
    <t>齐随萍</t>
  </si>
  <si>
    <t>柴希玲</t>
  </si>
  <si>
    <t>赵子仁</t>
  </si>
  <si>
    <t>郑国栋</t>
  </si>
  <si>
    <t>梅建兵</t>
  </si>
  <si>
    <t>张磊</t>
  </si>
  <si>
    <t>杨兆武</t>
  </si>
  <si>
    <t>任和燕</t>
  </si>
  <si>
    <t>任菊花</t>
  </si>
  <si>
    <t>吴振光</t>
  </si>
  <si>
    <t>狄宏泰</t>
  </si>
  <si>
    <t>顾中立</t>
  </si>
  <si>
    <t>沈富香</t>
  </si>
  <si>
    <t>王玉清</t>
  </si>
  <si>
    <t>柴有学</t>
  </si>
  <si>
    <t>林恒善</t>
  </si>
  <si>
    <t>罗淇航</t>
  </si>
  <si>
    <t>田士杰</t>
  </si>
  <si>
    <t>陈雁平</t>
  </si>
  <si>
    <t>王守雷</t>
  </si>
  <si>
    <t>包风英</t>
  </si>
  <si>
    <t>高泽明</t>
  </si>
  <si>
    <t>杨开华</t>
  </si>
  <si>
    <t>张雁江</t>
  </si>
  <si>
    <t>宋国虎</t>
  </si>
  <si>
    <t>潘存彪</t>
  </si>
  <si>
    <t>潘玉年</t>
  </si>
  <si>
    <t>刘兰英</t>
  </si>
  <si>
    <t>俞存虎</t>
  </si>
  <si>
    <t>李鑫昊</t>
  </si>
  <si>
    <t>郭秀珍</t>
  </si>
  <si>
    <t>李茹琪</t>
  </si>
  <si>
    <t>3y</t>
  </si>
  <si>
    <t>张玉玲</t>
  </si>
  <si>
    <t>刘秀珍</t>
  </si>
  <si>
    <t>付崇英</t>
  </si>
  <si>
    <t>斯琴高娃</t>
  </si>
  <si>
    <t>刘龙堂</t>
  </si>
  <si>
    <t>李婷</t>
  </si>
  <si>
    <t>张景孝</t>
  </si>
  <si>
    <t>张会兰</t>
  </si>
  <si>
    <t>阿尔布腾</t>
  </si>
  <si>
    <t>陈学礼</t>
  </si>
  <si>
    <t>沈万英</t>
  </si>
  <si>
    <t>闫正菊</t>
  </si>
  <si>
    <t>姜玉秀</t>
  </si>
  <si>
    <t>朱秀珍</t>
  </si>
  <si>
    <t>高玉春</t>
  </si>
  <si>
    <t>卢向泽</t>
  </si>
  <si>
    <t>曹金芳</t>
  </si>
  <si>
    <t>宋志恩</t>
  </si>
  <si>
    <t>刘世永</t>
  </si>
  <si>
    <t>王永德</t>
  </si>
  <si>
    <t>杨圣群</t>
  </si>
  <si>
    <t>杨义民</t>
  </si>
  <si>
    <t>高兵</t>
  </si>
  <si>
    <t>苏延德</t>
  </si>
  <si>
    <t>马忠堂</t>
  </si>
  <si>
    <t>何国华</t>
  </si>
  <si>
    <t>刘光祥</t>
  </si>
  <si>
    <t>刘秉操</t>
  </si>
  <si>
    <t>任丰良</t>
  </si>
  <si>
    <t>修玉崔</t>
  </si>
  <si>
    <t>刘萍</t>
  </si>
  <si>
    <t>马吉香</t>
  </si>
  <si>
    <t>李传芝</t>
  </si>
  <si>
    <t>冯军泰</t>
  </si>
  <si>
    <t>彭可贵</t>
  </si>
  <si>
    <t>杨春梅</t>
  </si>
  <si>
    <t>黄文清</t>
  </si>
  <si>
    <t>张艳芳</t>
  </si>
  <si>
    <t>王银香</t>
  </si>
  <si>
    <t>赵振声</t>
  </si>
  <si>
    <t>徐良</t>
  </si>
  <si>
    <t>贾玉芝</t>
  </si>
  <si>
    <t>王培学</t>
  </si>
  <si>
    <t>种文新</t>
  </si>
  <si>
    <t>刘永祥</t>
  </si>
  <si>
    <t>李连英</t>
  </si>
  <si>
    <t>马建科</t>
  </si>
  <si>
    <t>曾凡沛</t>
  </si>
  <si>
    <t>马太力哈</t>
  </si>
  <si>
    <t>翟桂梅</t>
  </si>
  <si>
    <t>吴春虎</t>
  </si>
  <si>
    <t>王桂清</t>
  </si>
  <si>
    <t>吴秀梅</t>
  </si>
  <si>
    <t>狄兴寿</t>
  </si>
  <si>
    <t>崔云佩</t>
  </si>
  <si>
    <t>刘作想</t>
  </si>
  <si>
    <t>席德兰</t>
  </si>
  <si>
    <t>毛著珍</t>
  </si>
  <si>
    <t>胡雄</t>
  </si>
  <si>
    <t>王东阳</t>
  </si>
  <si>
    <t>陈珍</t>
  </si>
  <si>
    <t>赵长兴</t>
  </si>
  <si>
    <t>邵兆娟</t>
  </si>
  <si>
    <t>刘技</t>
  </si>
  <si>
    <t>宋远军</t>
  </si>
  <si>
    <t>甄丽霞</t>
  </si>
  <si>
    <t>高磊</t>
  </si>
  <si>
    <t>朱昌义</t>
  </si>
  <si>
    <t>侯振华</t>
  </si>
  <si>
    <t>赵钧</t>
  </si>
  <si>
    <t>肖拉海麦</t>
  </si>
  <si>
    <t>张兆才</t>
  </si>
  <si>
    <t>季雪萍</t>
  </si>
  <si>
    <t>代长林</t>
  </si>
  <si>
    <t>刘兵</t>
  </si>
  <si>
    <t>王桂秀</t>
  </si>
  <si>
    <t>舒从远</t>
  </si>
  <si>
    <t>朱玉文</t>
  </si>
  <si>
    <t>杨爱康</t>
  </si>
  <si>
    <t>张梅花</t>
  </si>
  <si>
    <t>陈冠宇</t>
  </si>
  <si>
    <t>马福忠</t>
  </si>
  <si>
    <t>张玉英</t>
  </si>
  <si>
    <t>李淑珍</t>
  </si>
  <si>
    <t>常文业</t>
  </si>
  <si>
    <t>潘万荣</t>
  </si>
  <si>
    <t>孟召生</t>
  </si>
  <si>
    <t>陈生松</t>
  </si>
  <si>
    <t>李国诚</t>
  </si>
  <si>
    <t>潘存鹏</t>
  </si>
  <si>
    <t>刘兆怡</t>
  </si>
  <si>
    <t>单作仁</t>
  </si>
  <si>
    <t>侯文生</t>
  </si>
  <si>
    <t>李发宝</t>
  </si>
  <si>
    <t>李作明</t>
  </si>
  <si>
    <t>吕风英</t>
  </si>
  <si>
    <t>寇宗兰</t>
  </si>
  <si>
    <t>张连清</t>
  </si>
  <si>
    <t>龚文香</t>
  </si>
  <si>
    <t>王玉良</t>
  </si>
  <si>
    <t>邹鹏</t>
  </si>
  <si>
    <t>李万成</t>
  </si>
  <si>
    <t>邵维国</t>
  </si>
  <si>
    <t>崔梓洋</t>
  </si>
  <si>
    <t>14y</t>
  </si>
  <si>
    <t>唐芳运</t>
  </si>
  <si>
    <t>刘光明</t>
  </si>
  <si>
    <t>马振华</t>
  </si>
  <si>
    <t>肖伯才</t>
  </si>
  <si>
    <t>郑玉梅</t>
  </si>
  <si>
    <t>张成科</t>
  </si>
  <si>
    <t>巩爱兴</t>
  </si>
  <si>
    <t>赵发智</t>
  </si>
  <si>
    <t>张国兵</t>
  </si>
  <si>
    <t>张旭欣</t>
  </si>
  <si>
    <t>李发生</t>
  </si>
  <si>
    <t>李自付</t>
  </si>
  <si>
    <t>孙建林</t>
  </si>
  <si>
    <t>高和云</t>
  </si>
  <si>
    <t>朱学忠</t>
  </si>
  <si>
    <t>蔡金华</t>
  </si>
  <si>
    <t>付主民</t>
  </si>
  <si>
    <t>孙大柱</t>
  </si>
  <si>
    <t>周营军</t>
  </si>
  <si>
    <t>宋怀江</t>
  </si>
  <si>
    <t>党满仓</t>
  </si>
  <si>
    <t>王学秀</t>
  </si>
  <si>
    <t>赵玉香</t>
  </si>
  <si>
    <t>王繁忠</t>
  </si>
  <si>
    <t>苏含英</t>
  </si>
  <si>
    <t>勾伯仲</t>
  </si>
  <si>
    <t>王静</t>
  </si>
  <si>
    <t>陈吉飞</t>
  </si>
  <si>
    <t>马全国</t>
  </si>
  <si>
    <t>陈国彪</t>
  </si>
  <si>
    <t>李登庆</t>
  </si>
  <si>
    <t>石卫峰</t>
  </si>
  <si>
    <t>王玉有</t>
  </si>
  <si>
    <t>张军</t>
  </si>
  <si>
    <t>梁永海</t>
  </si>
  <si>
    <t>敖其</t>
  </si>
  <si>
    <t>赵青山</t>
  </si>
  <si>
    <t>4y</t>
  </si>
  <si>
    <t>9y</t>
  </si>
  <si>
    <t>金秀荣</t>
  </si>
  <si>
    <t>李玉萍</t>
  </si>
  <si>
    <t>何玉静</t>
  </si>
  <si>
    <t>刘芝钰</t>
  </si>
  <si>
    <t>郭霞</t>
  </si>
  <si>
    <t>陈加善</t>
  </si>
  <si>
    <t>何江</t>
  </si>
  <si>
    <t>崔菊霞</t>
  </si>
  <si>
    <t>巴文彩</t>
  </si>
  <si>
    <t>刘俊宝</t>
  </si>
  <si>
    <t>18y</t>
  </si>
  <si>
    <t>杨明杰</t>
  </si>
  <si>
    <t>任娇</t>
  </si>
  <si>
    <t>张凤芝</t>
  </si>
  <si>
    <t>李拓</t>
  </si>
  <si>
    <t>孙多其</t>
  </si>
  <si>
    <t>张世雄</t>
  </si>
  <si>
    <t>贺海成</t>
  </si>
  <si>
    <t>周武贤</t>
  </si>
  <si>
    <t>王飞学</t>
  </si>
  <si>
    <t>姜哲基</t>
  </si>
  <si>
    <t>吕琴</t>
  </si>
  <si>
    <t>秦兰昌</t>
  </si>
  <si>
    <t>李文顺</t>
  </si>
  <si>
    <t>李秀兰</t>
  </si>
  <si>
    <t>严发开</t>
  </si>
  <si>
    <t>郭元菊</t>
  </si>
  <si>
    <t>魏学瑞</t>
  </si>
  <si>
    <t>赵红</t>
  </si>
  <si>
    <t>孙尚兰</t>
  </si>
  <si>
    <t>谢立刚</t>
  </si>
  <si>
    <t>高应慧</t>
  </si>
  <si>
    <t>图雅</t>
  </si>
  <si>
    <t>孟兰花</t>
  </si>
  <si>
    <t>吴国成</t>
  </si>
  <si>
    <t>柴世会</t>
  </si>
  <si>
    <t>肖之明</t>
  </si>
  <si>
    <t>张桃香</t>
  </si>
  <si>
    <t>杨凌云</t>
  </si>
  <si>
    <t>李永祥</t>
  </si>
  <si>
    <t>邱月英</t>
  </si>
  <si>
    <t>左纪祥</t>
  </si>
  <si>
    <t>胡生福</t>
  </si>
  <si>
    <t>董保英</t>
  </si>
  <si>
    <t>曹莉</t>
  </si>
  <si>
    <t>史应雄</t>
  </si>
  <si>
    <t>杜喜保</t>
  </si>
  <si>
    <t>汪沛山</t>
  </si>
  <si>
    <t>曹文兴</t>
  </si>
  <si>
    <t>贾东印</t>
  </si>
  <si>
    <t>王照普</t>
  </si>
  <si>
    <t>严学文</t>
  </si>
  <si>
    <t>李玉莲</t>
  </si>
  <si>
    <t>王以俊</t>
  </si>
  <si>
    <t>2y</t>
  </si>
  <si>
    <t>詹琴敏</t>
  </si>
  <si>
    <t>韦芬兰</t>
  </si>
  <si>
    <t>乌兰敖道</t>
  </si>
  <si>
    <t>赵博</t>
  </si>
  <si>
    <t>陈有山</t>
  </si>
  <si>
    <t>王兴龙</t>
  </si>
  <si>
    <t>甄作鵾</t>
  </si>
  <si>
    <t>COUNTRY_A</t>
    <phoneticPr fontId="1" type="noConversion"/>
  </si>
  <si>
    <t>LABORATORY</t>
  </si>
  <si>
    <t>PATIENT_ID</t>
  </si>
  <si>
    <t>LAST_NAME</t>
  </si>
  <si>
    <t>SEX</t>
  </si>
  <si>
    <t>AGE</t>
  </si>
  <si>
    <t>WARD</t>
  </si>
  <si>
    <t>INSTITUT</t>
  </si>
  <si>
    <t>DEPARTMENT</t>
  </si>
  <si>
    <t>WARD_TYPE</t>
  </si>
  <si>
    <t>PAT_TYPE</t>
  </si>
  <si>
    <t>SPEC_NUM</t>
  </si>
  <si>
    <t>SPEC_DATE</t>
  </si>
  <si>
    <t>SPEC_TYPE</t>
  </si>
  <si>
    <t>SPEC_CODE</t>
  </si>
  <si>
    <t>ORGANISM</t>
    <phoneticPr fontId="1" type="noConversion"/>
  </si>
  <si>
    <t>ORG_TYPE</t>
  </si>
  <si>
    <t>ESBL</t>
  </si>
  <si>
    <t>MRSA</t>
    <phoneticPr fontId="1" type="noConversion"/>
  </si>
  <si>
    <t>CXM_NM</t>
    <phoneticPr fontId="1" type="noConversion"/>
  </si>
  <si>
    <t>FEP_NM</t>
    <phoneticPr fontId="1" type="noConversion"/>
  </si>
  <si>
    <t>TEC_NM</t>
    <phoneticPr fontId="1" type="noConversion"/>
  </si>
  <si>
    <t>TCY_NM</t>
    <phoneticPr fontId="1" type="noConversion"/>
  </si>
  <si>
    <t>GEN_NM</t>
    <phoneticPr fontId="1" type="noConversion"/>
  </si>
  <si>
    <t>PEN_NM</t>
    <phoneticPr fontId="1" type="noConversion"/>
  </si>
  <si>
    <t>TZP_NM</t>
    <phoneticPr fontId="1" type="noConversion"/>
  </si>
  <si>
    <t>PIP_NM</t>
    <phoneticPr fontId="1" type="noConversion"/>
  </si>
  <si>
    <t>MFX_NM</t>
    <phoneticPr fontId="1" type="noConversion"/>
  </si>
  <si>
    <t>MNO_NM</t>
    <phoneticPr fontId="1" type="noConversion"/>
  </si>
  <si>
    <t>MEM_NM</t>
    <phoneticPr fontId="1" type="noConversion"/>
  </si>
  <si>
    <t>CHL_NM</t>
    <phoneticPr fontId="1" type="noConversion"/>
  </si>
  <si>
    <t>RIF_NM</t>
    <phoneticPr fontId="1" type="noConversion"/>
  </si>
  <si>
    <t>CLI_NM</t>
    <phoneticPr fontId="1" type="noConversion"/>
  </si>
  <si>
    <t>CLR_NM</t>
    <phoneticPr fontId="1" type="noConversion"/>
  </si>
  <si>
    <t>CIP_NM</t>
    <phoneticPr fontId="1" type="noConversion"/>
  </si>
  <si>
    <t>ERY_NM</t>
    <phoneticPr fontId="1" type="noConversion"/>
  </si>
  <si>
    <t>GEH_NM</t>
    <phoneticPr fontId="1" type="noConversion"/>
  </si>
  <si>
    <t>STH_NM</t>
    <phoneticPr fontId="1" type="noConversion"/>
  </si>
  <si>
    <t>SXT_NM</t>
    <phoneticPr fontId="1" type="noConversion"/>
  </si>
  <si>
    <t>NIT_NM</t>
    <phoneticPr fontId="1" type="noConversion"/>
  </si>
  <si>
    <t>COL_NM</t>
    <phoneticPr fontId="1" type="noConversion"/>
  </si>
  <si>
    <t>POL_NM</t>
    <phoneticPr fontId="1" type="noConversion"/>
  </si>
  <si>
    <t>DOX_NM</t>
    <phoneticPr fontId="1" type="noConversion"/>
  </si>
  <si>
    <t>OXA_NM</t>
    <phoneticPr fontId="1" type="noConversion"/>
  </si>
  <si>
    <t>ATM_NM</t>
    <phoneticPr fontId="1" type="noConversion"/>
  </si>
  <si>
    <t>SAM_NM</t>
    <phoneticPr fontId="1" type="noConversion"/>
  </si>
  <si>
    <t>AMP_NM</t>
    <phoneticPr fontId="1" type="noConversion"/>
  </si>
  <si>
    <t>AZM_NM</t>
    <phoneticPr fontId="1" type="noConversion"/>
  </si>
  <si>
    <t>AMC_NM</t>
    <phoneticPr fontId="1" type="noConversion"/>
  </si>
  <si>
    <t>AMK_NM</t>
    <phoneticPr fontId="1" type="noConversion"/>
  </si>
  <si>
    <t>CSL_NM</t>
    <phoneticPr fontId="1" type="noConversion"/>
  </si>
  <si>
    <t>CAZ_NM</t>
    <phoneticPr fontId="1" type="noConversion"/>
  </si>
  <si>
    <t>CTX_NM</t>
    <phoneticPr fontId="1" type="noConversion"/>
  </si>
  <si>
    <t>FOX_NM</t>
    <phoneticPr fontId="1" type="noConversion"/>
  </si>
  <si>
    <t>CZO_NM</t>
    <phoneticPr fontId="1" type="noConversion"/>
  </si>
  <si>
    <t>CRO_NM</t>
    <phoneticPr fontId="1" type="noConversion"/>
  </si>
  <si>
    <t>IPM_NM</t>
    <phoneticPr fontId="1" type="noConversion"/>
  </si>
  <si>
    <t>LVX_NM</t>
    <phoneticPr fontId="1" type="noConversion"/>
  </si>
  <si>
    <t>VAN_NM</t>
    <phoneticPr fontId="1" type="noConversion"/>
  </si>
  <si>
    <t>TOB_NM</t>
    <phoneticPr fontId="1" type="noConversion"/>
  </si>
  <si>
    <t>LNZ_NM</t>
    <phoneticPr fontId="1" type="noConversion"/>
  </si>
  <si>
    <t>TCC_NM</t>
    <phoneticPr fontId="1" type="noConversion"/>
  </si>
  <si>
    <t>CHN</t>
    <phoneticPr fontId="1" type="noConversion"/>
  </si>
  <si>
    <t>ZXY</t>
    <phoneticPr fontId="1" type="noConversion"/>
  </si>
  <si>
    <t>adu</t>
    <phoneticPr fontId="1" type="noConversion"/>
  </si>
  <si>
    <t>方仁兰</t>
    <phoneticPr fontId="1" type="noConversion"/>
  </si>
  <si>
    <t>ped</t>
    <phoneticPr fontId="1" type="noConversion"/>
  </si>
  <si>
    <t>ger</t>
    <phoneticPr fontId="1" type="noConversion"/>
  </si>
  <si>
    <t>42y</t>
    <phoneticPr fontId="1" type="noConversion"/>
  </si>
  <si>
    <t>45y</t>
    <phoneticPr fontId="1" type="noConversion"/>
  </si>
  <si>
    <t>ces</t>
    <phoneticPr fontId="1" type="noConversion"/>
  </si>
</sst>
</file>

<file path=xl/styles.xml><?xml version="1.0" encoding="utf-8"?>
<styleSheet xmlns="http://schemas.openxmlformats.org/spreadsheetml/2006/main">
  <fonts count="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14" fontId="0" fillId="0" borderId="0" xfId="0" applyNumberFormat="1">
      <alignment vertical="center"/>
    </xf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1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J979"/>
  <sheetViews>
    <sheetView tabSelected="1" workbookViewId="0">
      <selection activeCell="AD1" sqref="AD1:AD1048576"/>
    </sheetView>
  </sheetViews>
  <sheetFormatPr defaultRowHeight="13.5"/>
  <cols>
    <col min="12" max="12" width="19.625" customWidth="1"/>
    <col min="13" max="13" width="17.375" customWidth="1"/>
  </cols>
  <sheetData>
    <row r="1" spans="1:62">
      <c r="A1" s="2" t="s">
        <v>1014</v>
      </c>
      <c r="B1" s="2" t="s">
        <v>1015</v>
      </c>
      <c r="C1" s="2" t="s">
        <v>1016</v>
      </c>
      <c r="D1" s="3" t="s">
        <v>1017</v>
      </c>
      <c r="E1" s="4" t="s">
        <v>1018</v>
      </c>
      <c r="F1" s="4" t="s">
        <v>1019</v>
      </c>
      <c r="G1" s="4" t="s">
        <v>1020</v>
      </c>
      <c r="H1" s="4" t="s">
        <v>1021</v>
      </c>
      <c r="I1" s="4" t="s">
        <v>1022</v>
      </c>
      <c r="J1" s="4" t="s">
        <v>1023</v>
      </c>
      <c r="K1" s="4" t="s">
        <v>1024</v>
      </c>
      <c r="L1" s="4" t="s">
        <v>1025</v>
      </c>
      <c r="M1" t="s">
        <v>1026</v>
      </c>
      <c r="N1" s="4" t="s">
        <v>1027</v>
      </c>
      <c r="O1" s="4" t="s">
        <v>1028</v>
      </c>
      <c r="P1" s="4" t="s">
        <v>1029</v>
      </c>
      <c r="Q1" s="4" t="s">
        <v>1030</v>
      </c>
      <c r="R1" s="4" t="s">
        <v>1031</v>
      </c>
      <c r="S1" t="s">
        <v>1032</v>
      </c>
      <c r="T1" t="s">
        <v>1033</v>
      </c>
      <c r="U1" t="s">
        <v>1034</v>
      </c>
      <c r="V1" t="s">
        <v>1035</v>
      </c>
      <c r="W1" t="s">
        <v>1036</v>
      </c>
      <c r="X1" t="s">
        <v>1037</v>
      </c>
      <c r="Y1" t="s">
        <v>1038</v>
      </c>
      <c r="Z1" t="s">
        <v>1039</v>
      </c>
      <c r="AA1" t="s">
        <v>1040</v>
      </c>
      <c r="AB1" t="s">
        <v>1041</v>
      </c>
      <c r="AC1" t="s">
        <v>1042</v>
      </c>
      <c r="AD1" t="s">
        <v>1043</v>
      </c>
      <c r="AE1" t="s">
        <v>1044</v>
      </c>
      <c r="AF1" t="s">
        <v>1045</v>
      </c>
      <c r="AG1" t="s">
        <v>1046</v>
      </c>
      <c r="AH1" t="s">
        <v>1047</v>
      </c>
      <c r="AI1" t="s">
        <v>1048</v>
      </c>
      <c r="AJ1" t="s">
        <v>1049</v>
      </c>
      <c r="AK1" t="s">
        <v>1050</v>
      </c>
      <c r="AL1" t="s">
        <v>1051</v>
      </c>
      <c r="AM1" t="s">
        <v>1052</v>
      </c>
      <c r="AN1" t="s">
        <v>1053</v>
      </c>
      <c r="AO1" t="s">
        <v>1054</v>
      </c>
      <c r="AP1" t="s">
        <v>1055</v>
      </c>
      <c r="AQ1" t="s">
        <v>1056</v>
      </c>
      <c r="AR1" t="s">
        <v>1057</v>
      </c>
      <c r="AS1" t="s">
        <v>1058</v>
      </c>
      <c r="AT1" t="s">
        <v>1059</v>
      </c>
      <c r="AU1" t="s">
        <v>1060</v>
      </c>
      <c r="AV1" t="s">
        <v>1061</v>
      </c>
      <c r="AW1" t="s">
        <v>1062</v>
      </c>
      <c r="AX1" t="s">
        <v>1063</v>
      </c>
      <c r="AY1" t="s">
        <v>1064</v>
      </c>
      <c r="AZ1" t="s">
        <v>1065</v>
      </c>
      <c r="BA1" t="s">
        <v>1066</v>
      </c>
      <c r="BB1" t="s">
        <v>1067</v>
      </c>
      <c r="BC1" t="s">
        <v>1068</v>
      </c>
      <c r="BD1" t="s">
        <v>1069</v>
      </c>
      <c r="BE1" t="s">
        <v>1070</v>
      </c>
      <c r="BF1" t="s">
        <v>1071</v>
      </c>
      <c r="BG1" t="s">
        <v>1072</v>
      </c>
      <c r="BH1" t="s">
        <v>1073</v>
      </c>
      <c r="BI1" t="s">
        <v>1074</v>
      </c>
      <c r="BJ1" t="s">
        <v>1075</v>
      </c>
    </row>
    <row r="2" spans="1:62">
      <c r="A2" t="s">
        <v>1076</v>
      </c>
      <c r="B2" t="s">
        <v>1077</v>
      </c>
      <c r="C2">
        <v>230179</v>
      </c>
      <c r="D2" t="s">
        <v>1010</v>
      </c>
      <c r="E2" t="s">
        <v>155</v>
      </c>
      <c r="F2" t="s">
        <v>430</v>
      </c>
      <c r="G2" t="s">
        <v>204</v>
      </c>
      <c r="H2" t="s">
        <v>1077</v>
      </c>
      <c r="I2" t="s">
        <v>204</v>
      </c>
      <c r="J2" t="s">
        <v>204</v>
      </c>
      <c r="K2" t="s">
        <v>1078</v>
      </c>
      <c r="L2">
        <v>202401230015</v>
      </c>
      <c r="M2" s="1">
        <v>45314</v>
      </c>
      <c r="N2" t="s">
        <v>26</v>
      </c>
      <c r="O2">
        <v>11</v>
      </c>
      <c r="P2" t="s">
        <v>153</v>
      </c>
      <c r="Q2" t="s">
        <v>34</v>
      </c>
      <c r="U2" t="s">
        <v>15</v>
      </c>
      <c r="W2" t="s">
        <v>7</v>
      </c>
      <c r="Y2">
        <f>0.12</f>
        <v>0.12</v>
      </c>
      <c r="AD2">
        <f>0.5</f>
        <v>0.5</v>
      </c>
      <c r="AU2">
        <f>0.25</f>
        <v>0.25</v>
      </c>
      <c r="BD2" t="s">
        <v>15</v>
      </c>
      <c r="BF2" t="s">
        <v>12</v>
      </c>
      <c r="BG2" t="s">
        <v>19</v>
      </c>
      <c r="BI2" t="s">
        <v>6</v>
      </c>
    </row>
    <row r="3" spans="1:62">
      <c r="A3" t="s">
        <v>1076</v>
      </c>
      <c r="B3" t="s">
        <v>1077</v>
      </c>
      <c r="C3">
        <v>241204</v>
      </c>
      <c r="D3" t="s">
        <v>863</v>
      </c>
      <c r="E3" t="s">
        <v>155</v>
      </c>
      <c r="F3" t="s">
        <v>355</v>
      </c>
      <c r="G3" t="s">
        <v>204</v>
      </c>
      <c r="H3" t="s">
        <v>1077</v>
      </c>
      <c r="I3" t="s">
        <v>204</v>
      </c>
      <c r="J3" t="s">
        <v>204</v>
      </c>
      <c r="K3" t="s">
        <v>1081</v>
      </c>
      <c r="L3">
        <v>202404100051</v>
      </c>
      <c r="M3" s="1">
        <v>45392</v>
      </c>
      <c r="N3" t="s">
        <v>26</v>
      </c>
      <c r="O3">
        <v>11</v>
      </c>
      <c r="P3" t="s">
        <v>98</v>
      </c>
      <c r="Q3" t="s">
        <v>2</v>
      </c>
      <c r="T3" t="s">
        <v>3</v>
      </c>
      <c r="U3">
        <f>8</f>
        <v>8</v>
      </c>
      <c r="X3" t="s">
        <v>4</v>
      </c>
      <c r="Z3">
        <f>16</f>
        <v>16</v>
      </c>
      <c r="AB3" t="s">
        <v>37</v>
      </c>
      <c r="AD3">
        <f>1</f>
        <v>1</v>
      </c>
      <c r="AI3" t="s">
        <v>8</v>
      </c>
      <c r="AM3" t="s">
        <v>15</v>
      </c>
      <c r="AS3" t="s">
        <v>4</v>
      </c>
      <c r="AT3" t="s">
        <v>10</v>
      </c>
      <c r="AU3" t="s">
        <v>10</v>
      </c>
      <c r="AW3" t="s">
        <v>3</v>
      </c>
      <c r="AX3">
        <f>16</f>
        <v>16</v>
      </c>
      <c r="AY3" t="s">
        <v>21</v>
      </c>
      <c r="AZ3" t="s">
        <v>13</v>
      </c>
      <c r="BA3" t="s">
        <v>10</v>
      </c>
      <c r="BB3" t="s">
        <v>3</v>
      </c>
      <c r="BC3" t="s">
        <v>3</v>
      </c>
      <c r="BE3">
        <f>1</f>
        <v>1</v>
      </c>
      <c r="BF3" t="s">
        <v>12</v>
      </c>
      <c r="BH3">
        <f>8</f>
        <v>8</v>
      </c>
      <c r="BJ3">
        <f>32</f>
        <v>32</v>
      </c>
    </row>
    <row r="4" spans="1:62">
      <c r="A4" t="s">
        <v>1076</v>
      </c>
      <c r="B4" t="s">
        <v>1077</v>
      </c>
      <c r="C4">
        <v>235608</v>
      </c>
      <c r="D4" t="s">
        <v>188</v>
      </c>
      <c r="E4" t="s">
        <v>162</v>
      </c>
      <c r="F4" t="s">
        <v>189</v>
      </c>
      <c r="G4" t="s">
        <v>160</v>
      </c>
      <c r="H4" t="s">
        <v>1077</v>
      </c>
      <c r="I4" t="s">
        <v>160</v>
      </c>
      <c r="J4" t="s">
        <v>160</v>
      </c>
      <c r="K4" t="s">
        <v>1081</v>
      </c>
      <c r="L4">
        <v>202404040007</v>
      </c>
      <c r="M4" s="1">
        <v>45386</v>
      </c>
      <c r="N4" t="s">
        <v>0</v>
      </c>
      <c r="O4">
        <v>65</v>
      </c>
      <c r="P4" t="s">
        <v>41</v>
      </c>
      <c r="Q4" t="s">
        <v>2</v>
      </c>
      <c r="T4" t="s">
        <v>3</v>
      </c>
      <c r="U4" t="s">
        <v>4</v>
      </c>
      <c r="X4" t="s">
        <v>4</v>
      </c>
      <c r="Z4" t="s">
        <v>5</v>
      </c>
      <c r="AB4" t="s">
        <v>37</v>
      </c>
      <c r="AC4" t="s">
        <v>6</v>
      </c>
      <c r="AD4">
        <f>1</f>
        <v>1</v>
      </c>
      <c r="AE4" t="s">
        <v>3</v>
      </c>
      <c r="AI4" t="s">
        <v>8</v>
      </c>
      <c r="AM4" t="s">
        <v>15</v>
      </c>
      <c r="AP4" t="s">
        <v>6</v>
      </c>
      <c r="AS4">
        <f>4</f>
        <v>4</v>
      </c>
      <c r="AT4" t="s">
        <v>10</v>
      </c>
      <c r="AW4" t="s">
        <v>3</v>
      </c>
      <c r="AX4">
        <f>16</f>
        <v>16</v>
      </c>
      <c r="AY4" t="s">
        <v>11</v>
      </c>
      <c r="AZ4" t="s">
        <v>13</v>
      </c>
      <c r="BA4" t="s">
        <v>10</v>
      </c>
      <c r="BB4" t="s">
        <v>3</v>
      </c>
      <c r="BC4" t="s">
        <v>12</v>
      </c>
      <c r="BE4" t="s">
        <v>20</v>
      </c>
      <c r="BF4" t="s">
        <v>12</v>
      </c>
      <c r="BH4" t="s">
        <v>4</v>
      </c>
      <c r="BJ4" t="s">
        <v>5</v>
      </c>
    </row>
    <row r="5" spans="1:62">
      <c r="A5" t="s">
        <v>1076</v>
      </c>
      <c r="B5" t="s">
        <v>1077</v>
      </c>
      <c r="C5">
        <v>274739</v>
      </c>
      <c r="D5" t="s">
        <v>231</v>
      </c>
      <c r="E5" t="s">
        <v>162</v>
      </c>
      <c r="F5" t="s">
        <v>209</v>
      </c>
      <c r="G5" t="s">
        <v>215</v>
      </c>
      <c r="H5" t="s">
        <v>1077</v>
      </c>
      <c r="I5" t="s">
        <v>215</v>
      </c>
      <c r="J5" t="s">
        <v>215</v>
      </c>
      <c r="K5" t="s">
        <v>1081</v>
      </c>
      <c r="L5">
        <v>202412090006</v>
      </c>
      <c r="M5" s="1">
        <v>45635</v>
      </c>
      <c r="N5" t="s">
        <v>26</v>
      </c>
      <c r="O5">
        <v>11</v>
      </c>
      <c r="P5" t="s">
        <v>41</v>
      </c>
      <c r="Q5" t="s">
        <v>2</v>
      </c>
      <c r="T5" t="s">
        <v>3</v>
      </c>
      <c r="U5" t="s">
        <v>9</v>
      </c>
      <c r="X5" t="s">
        <v>6</v>
      </c>
      <c r="Z5">
        <f>4</f>
        <v>4</v>
      </c>
      <c r="AB5" t="s">
        <v>19</v>
      </c>
      <c r="AC5" t="s">
        <v>6</v>
      </c>
      <c r="AD5">
        <f>1</f>
        <v>1</v>
      </c>
      <c r="AI5">
        <f>0.06</f>
        <v>0.06</v>
      </c>
      <c r="AM5" t="s">
        <v>9</v>
      </c>
      <c r="AN5" t="s">
        <v>5</v>
      </c>
      <c r="AP5" t="s">
        <v>6</v>
      </c>
      <c r="AS5">
        <f>8</f>
        <v>8</v>
      </c>
      <c r="AT5" t="s">
        <v>10</v>
      </c>
      <c r="AW5">
        <f>16</f>
        <v>16</v>
      </c>
      <c r="AX5" t="s">
        <v>14</v>
      </c>
      <c r="AY5" t="s">
        <v>21</v>
      </c>
      <c r="AZ5">
        <f>4</f>
        <v>4</v>
      </c>
      <c r="BA5">
        <f>8</f>
        <v>8</v>
      </c>
      <c r="BB5" t="s">
        <v>3</v>
      </c>
      <c r="BC5" t="s">
        <v>12</v>
      </c>
      <c r="BE5" t="s">
        <v>20</v>
      </c>
      <c r="BF5">
        <f>1</f>
        <v>1</v>
      </c>
      <c r="BH5" t="s">
        <v>6</v>
      </c>
      <c r="BJ5" t="s">
        <v>5</v>
      </c>
    </row>
    <row r="6" spans="1:62">
      <c r="A6" t="s">
        <v>1076</v>
      </c>
      <c r="B6" t="s">
        <v>1077</v>
      </c>
      <c r="C6">
        <v>272163</v>
      </c>
      <c r="D6" t="s">
        <v>505</v>
      </c>
      <c r="E6" t="s">
        <v>155</v>
      </c>
      <c r="F6" t="s">
        <v>262</v>
      </c>
      <c r="G6" t="s">
        <v>160</v>
      </c>
      <c r="H6" t="s">
        <v>1077</v>
      </c>
      <c r="I6" t="s">
        <v>160</v>
      </c>
      <c r="J6" t="s">
        <v>160</v>
      </c>
      <c r="K6" t="s">
        <v>1081</v>
      </c>
      <c r="L6">
        <v>202411190042</v>
      </c>
      <c r="M6" s="1">
        <v>45615</v>
      </c>
      <c r="N6" t="s">
        <v>54</v>
      </c>
      <c r="O6">
        <v>169</v>
      </c>
      <c r="P6" t="s">
        <v>53</v>
      </c>
      <c r="Q6" t="s">
        <v>2</v>
      </c>
      <c r="T6" t="s">
        <v>3</v>
      </c>
      <c r="U6" t="s">
        <v>4</v>
      </c>
      <c r="X6" t="s">
        <v>4</v>
      </c>
      <c r="Z6" t="s">
        <v>5</v>
      </c>
      <c r="AB6" t="s">
        <v>37</v>
      </c>
      <c r="AC6">
        <f>4</f>
        <v>4</v>
      </c>
      <c r="AD6">
        <f>2</f>
        <v>2</v>
      </c>
      <c r="AE6" t="s">
        <v>3</v>
      </c>
      <c r="AI6" t="s">
        <v>8</v>
      </c>
      <c r="AM6" t="s">
        <v>15</v>
      </c>
      <c r="AP6" t="s">
        <v>6</v>
      </c>
      <c r="AS6" t="s">
        <v>4</v>
      </c>
      <c r="AT6" t="s">
        <v>10</v>
      </c>
      <c r="AU6" t="s">
        <v>10</v>
      </c>
      <c r="AW6" t="s">
        <v>3</v>
      </c>
      <c r="AX6" t="s">
        <v>11</v>
      </c>
      <c r="AY6" t="s">
        <v>11</v>
      </c>
      <c r="AZ6" t="s">
        <v>13</v>
      </c>
      <c r="BA6" t="s">
        <v>10</v>
      </c>
      <c r="BB6" t="s">
        <v>3</v>
      </c>
      <c r="BC6" t="s">
        <v>12</v>
      </c>
      <c r="BE6">
        <f>1</f>
        <v>1</v>
      </c>
      <c r="BF6" t="s">
        <v>12</v>
      </c>
      <c r="BH6" t="s">
        <v>4</v>
      </c>
      <c r="BJ6" t="s">
        <v>5</v>
      </c>
    </row>
    <row r="7" spans="1:62">
      <c r="A7" t="s">
        <v>1076</v>
      </c>
      <c r="B7" t="s">
        <v>1077</v>
      </c>
      <c r="C7">
        <v>228004</v>
      </c>
      <c r="D7" t="s">
        <v>809</v>
      </c>
      <c r="E7" t="s">
        <v>162</v>
      </c>
      <c r="F7" t="s">
        <v>240</v>
      </c>
      <c r="G7" t="s">
        <v>160</v>
      </c>
      <c r="H7" t="s">
        <v>1077</v>
      </c>
      <c r="I7" t="s">
        <v>160</v>
      </c>
      <c r="J7" t="s">
        <v>160</v>
      </c>
      <c r="K7" t="s">
        <v>1081</v>
      </c>
      <c r="L7">
        <v>202401100044</v>
      </c>
      <c r="M7" s="1">
        <v>45301</v>
      </c>
      <c r="N7" t="s">
        <v>0</v>
      </c>
      <c r="O7">
        <v>65</v>
      </c>
      <c r="P7" t="s">
        <v>93</v>
      </c>
      <c r="Q7" t="s">
        <v>2</v>
      </c>
      <c r="U7">
        <f>8</f>
        <v>8</v>
      </c>
      <c r="X7" t="s">
        <v>9</v>
      </c>
      <c r="Z7" t="s">
        <v>5</v>
      </c>
      <c r="AA7" t="s">
        <v>5</v>
      </c>
      <c r="AD7">
        <f>2</f>
        <v>2</v>
      </c>
      <c r="AI7" t="s">
        <v>6</v>
      </c>
      <c r="AO7" t="s">
        <v>9</v>
      </c>
      <c r="AP7" t="s">
        <v>9</v>
      </c>
      <c r="AS7">
        <f>8</f>
        <v>8</v>
      </c>
      <c r="AX7" t="s">
        <v>14</v>
      </c>
      <c r="AZ7">
        <f>32</f>
        <v>32</v>
      </c>
      <c r="BE7">
        <f>2</f>
        <v>2</v>
      </c>
      <c r="BF7" t="s">
        <v>9</v>
      </c>
      <c r="BH7" t="s">
        <v>6</v>
      </c>
      <c r="BJ7" t="s">
        <v>5</v>
      </c>
    </row>
    <row r="8" spans="1:62">
      <c r="A8" t="s">
        <v>1076</v>
      </c>
      <c r="B8" t="s">
        <v>1077</v>
      </c>
      <c r="C8">
        <v>273393</v>
      </c>
      <c r="D8" t="s">
        <v>847</v>
      </c>
      <c r="E8" t="s">
        <v>155</v>
      </c>
      <c r="F8" t="s">
        <v>240</v>
      </c>
      <c r="G8" t="s">
        <v>204</v>
      </c>
      <c r="H8" t="s">
        <v>1077</v>
      </c>
      <c r="I8" t="s">
        <v>204</v>
      </c>
      <c r="J8" t="s">
        <v>204</v>
      </c>
      <c r="K8" t="s">
        <v>1081</v>
      </c>
      <c r="L8">
        <v>202411270042</v>
      </c>
      <c r="M8" s="1">
        <v>45623</v>
      </c>
      <c r="N8" t="s">
        <v>49</v>
      </c>
      <c r="O8">
        <v>91</v>
      </c>
      <c r="P8" t="s">
        <v>93</v>
      </c>
      <c r="Q8" t="s">
        <v>2</v>
      </c>
      <c r="U8">
        <f>32</f>
        <v>32</v>
      </c>
      <c r="X8" t="s">
        <v>9</v>
      </c>
      <c r="Z8">
        <f>32</f>
        <v>32</v>
      </c>
      <c r="AA8" t="s">
        <v>5</v>
      </c>
      <c r="AD8">
        <f>2</f>
        <v>2</v>
      </c>
      <c r="AI8" t="s">
        <v>6</v>
      </c>
      <c r="AO8" t="s">
        <v>9</v>
      </c>
      <c r="AP8" t="s">
        <v>9</v>
      </c>
      <c r="AS8">
        <f>32</f>
        <v>32</v>
      </c>
      <c r="AX8" t="s">
        <v>14</v>
      </c>
      <c r="AZ8" t="s">
        <v>10</v>
      </c>
      <c r="BE8">
        <f>2</f>
        <v>2</v>
      </c>
      <c r="BF8" t="s">
        <v>9</v>
      </c>
      <c r="BH8" t="s">
        <v>6</v>
      </c>
      <c r="BJ8" t="s">
        <v>5</v>
      </c>
    </row>
    <row r="9" spans="1:62">
      <c r="A9" t="s">
        <v>1076</v>
      </c>
      <c r="B9" t="s">
        <v>1077</v>
      </c>
      <c r="C9">
        <v>261118</v>
      </c>
      <c r="D9" t="s">
        <v>637</v>
      </c>
      <c r="E9" t="s">
        <v>155</v>
      </c>
      <c r="F9" t="s">
        <v>355</v>
      </c>
      <c r="G9" t="s">
        <v>160</v>
      </c>
      <c r="H9" t="s">
        <v>1077</v>
      </c>
      <c r="I9" t="s">
        <v>160</v>
      </c>
      <c r="J9" t="s">
        <v>160</v>
      </c>
      <c r="K9" t="s">
        <v>1081</v>
      </c>
      <c r="L9">
        <v>202409100045</v>
      </c>
      <c r="M9" s="1">
        <v>45545</v>
      </c>
      <c r="N9" t="s">
        <v>23</v>
      </c>
      <c r="O9">
        <v>3</v>
      </c>
      <c r="P9" t="s">
        <v>96</v>
      </c>
      <c r="Q9" t="s">
        <v>2</v>
      </c>
      <c r="AC9" t="s">
        <v>14</v>
      </c>
      <c r="AD9">
        <f>2</f>
        <v>2</v>
      </c>
      <c r="AE9">
        <f>32</f>
        <v>32</v>
      </c>
      <c r="AM9" t="s">
        <v>9</v>
      </c>
      <c r="AZ9">
        <f>8</f>
        <v>8</v>
      </c>
      <c r="BF9" t="s">
        <v>9</v>
      </c>
      <c r="BJ9" t="s">
        <v>18</v>
      </c>
    </row>
    <row r="10" spans="1:62">
      <c r="A10" t="s">
        <v>1076</v>
      </c>
      <c r="B10" t="s">
        <v>1077</v>
      </c>
      <c r="C10">
        <v>244898</v>
      </c>
      <c r="D10" t="s">
        <v>850</v>
      </c>
      <c r="E10" t="s">
        <v>155</v>
      </c>
      <c r="F10" t="s">
        <v>436</v>
      </c>
      <c r="G10" t="s">
        <v>183</v>
      </c>
      <c r="H10" t="s">
        <v>1077</v>
      </c>
      <c r="I10" t="s">
        <v>183</v>
      </c>
      <c r="J10" t="s">
        <v>183</v>
      </c>
      <c r="K10" t="s">
        <v>1081</v>
      </c>
      <c r="L10">
        <v>202405060030</v>
      </c>
      <c r="M10" s="1">
        <v>45418</v>
      </c>
      <c r="N10" t="s">
        <v>23</v>
      </c>
      <c r="O10">
        <v>3</v>
      </c>
      <c r="P10" t="s">
        <v>96</v>
      </c>
      <c r="Q10" t="s">
        <v>2</v>
      </c>
      <c r="AC10" t="s">
        <v>14</v>
      </c>
      <c r="AD10">
        <f>2</f>
        <v>2</v>
      </c>
      <c r="AE10">
        <f>32</f>
        <v>32</v>
      </c>
      <c r="AM10" t="s">
        <v>9</v>
      </c>
      <c r="AZ10">
        <f>4</f>
        <v>4</v>
      </c>
      <c r="BF10" t="s">
        <v>7</v>
      </c>
      <c r="BJ10" t="s">
        <v>18</v>
      </c>
    </row>
    <row r="11" spans="1:62">
      <c r="A11" t="s">
        <v>1076</v>
      </c>
      <c r="B11" t="s">
        <v>1077</v>
      </c>
      <c r="C11">
        <v>235608</v>
      </c>
      <c r="D11" t="s">
        <v>188</v>
      </c>
      <c r="E11" t="s">
        <v>162</v>
      </c>
      <c r="F11" t="s">
        <v>189</v>
      </c>
      <c r="G11" t="s">
        <v>160</v>
      </c>
      <c r="H11" t="s">
        <v>1077</v>
      </c>
      <c r="I11" t="s">
        <v>160</v>
      </c>
      <c r="J11" t="s">
        <v>160</v>
      </c>
      <c r="K11" t="s">
        <v>1081</v>
      </c>
      <c r="L11">
        <v>202404040007</v>
      </c>
      <c r="M11" s="1">
        <v>45386</v>
      </c>
      <c r="N11" t="s">
        <v>0</v>
      </c>
      <c r="O11">
        <v>65</v>
      </c>
      <c r="P11" t="s">
        <v>1</v>
      </c>
      <c r="Q11" t="s">
        <v>2</v>
      </c>
      <c r="U11" t="s">
        <v>10</v>
      </c>
      <c r="X11" t="s">
        <v>13</v>
      </c>
      <c r="Z11">
        <f>16</f>
        <v>16</v>
      </c>
      <c r="AA11">
        <f>32</f>
        <v>32</v>
      </c>
      <c r="AC11" t="s">
        <v>14</v>
      </c>
      <c r="AD11">
        <f>4</f>
        <v>4</v>
      </c>
      <c r="AI11" t="s">
        <v>6</v>
      </c>
      <c r="AM11" t="s">
        <v>15</v>
      </c>
      <c r="AO11" t="s">
        <v>9</v>
      </c>
      <c r="AP11" t="s">
        <v>9</v>
      </c>
      <c r="AQ11" t="s">
        <v>14</v>
      </c>
      <c r="AT11" t="s">
        <v>18</v>
      </c>
      <c r="AX11" t="s">
        <v>14</v>
      </c>
      <c r="AZ11" t="s">
        <v>10</v>
      </c>
      <c r="BA11" t="s">
        <v>11</v>
      </c>
      <c r="BD11" t="s">
        <v>11</v>
      </c>
      <c r="BE11">
        <f>8</f>
        <v>8</v>
      </c>
      <c r="BF11" t="s">
        <v>9</v>
      </c>
      <c r="BH11">
        <f>4</f>
        <v>4</v>
      </c>
      <c r="BJ11" t="s">
        <v>18</v>
      </c>
    </row>
    <row r="12" spans="1:62">
      <c r="A12" t="s">
        <v>1076</v>
      </c>
      <c r="B12" t="s">
        <v>1077</v>
      </c>
      <c r="C12">
        <v>224408</v>
      </c>
      <c r="D12" t="s">
        <v>164</v>
      </c>
      <c r="E12" t="s">
        <v>155</v>
      </c>
      <c r="F12" t="s">
        <v>156</v>
      </c>
      <c r="G12" t="s">
        <v>160</v>
      </c>
      <c r="H12" t="s">
        <v>1077</v>
      </c>
      <c r="I12" t="s">
        <v>160</v>
      </c>
      <c r="J12" t="s">
        <v>160</v>
      </c>
      <c r="K12" t="s">
        <v>1078</v>
      </c>
      <c r="L12">
        <v>202401040032</v>
      </c>
      <c r="M12" s="1">
        <v>45295</v>
      </c>
      <c r="N12" t="s">
        <v>0</v>
      </c>
      <c r="O12">
        <v>65</v>
      </c>
      <c r="P12" t="s">
        <v>83</v>
      </c>
      <c r="Q12" t="s">
        <v>2</v>
      </c>
      <c r="T12" t="s">
        <v>3</v>
      </c>
      <c r="U12" t="s">
        <v>4</v>
      </c>
      <c r="X12" t="s">
        <v>6</v>
      </c>
      <c r="Z12" t="s">
        <v>5</v>
      </c>
      <c r="AB12" t="s">
        <v>19</v>
      </c>
      <c r="AC12" t="s">
        <v>6</v>
      </c>
      <c r="AD12">
        <f>8</f>
        <v>8</v>
      </c>
      <c r="AE12" t="s">
        <v>18</v>
      </c>
      <c r="AI12" t="s">
        <v>31</v>
      </c>
      <c r="AM12" t="s">
        <v>9</v>
      </c>
      <c r="AP12" t="s">
        <v>6</v>
      </c>
      <c r="AS12" t="s">
        <v>4</v>
      </c>
      <c r="AT12" t="s">
        <v>10</v>
      </c>
      <c r="AW12" t="s">
        <v>3</v>
      </c>
      <c r="AX12" t="s">
        <v>14</v>
      </c>
      <c r="AY12" t="s">
        <v>11</v>
      </c>
      <c r="AZ12" t="s">
        <v>13</v>
      </c>
      <c r="BA12">
        <f>32</f>
        <v>32</v>
      </c>
      <c r="BB12" t="s">
        <v>18</v>
      </c>
      <c r="BC12" t="s">
        <v>12</v>
      </c>
      <c r="BE12">
        <f>4</f>
        <v>4</v>
      </c>
      <c r="BF12" t="s">
        <v>17</v>
      </c>
      <c r="BH12" t="s">
        <v>6</v>
      </c>
      <c r="BJ12" t="s">
        <v>5</v>
      </c>
    </row>
    <row r="13" spans="1:62">
      <c r="A13" t="s">
        <v>1076</v>
      </c>
      <c r="B13" t="s">
        <v>1077</v>
      </c>
      <c r="C13">
        <v>257093</v>
      </c>
      <c r="D13" t="s">
        <v>610</v>
      </c>
      <c r="E13" t="s">
        <v>155</v>
      </c>
      <c r="F13" t="s">
        <v>211</v>
      </c>
      <c r="G13" t="s">
        <v>160</v>
      </c>
      <c r="H13" t="s">
        <v>1077</v>
      </c>
      <c r="I13" t="s">
        <v>160</v>
      </c>
      <c r="J13" t="s">
        <v>160</v>
      </c>
      <c r="K13" t="s">
        <v>1078</v>
      </c>
      <c r="L13">
        <v>202408050001</v>
      </c>
      <c r="M13" s="1">
        <v>45509</v>
      </c>
      <c r="N13" t="s">
        <v>22</v>
      </c>
      <c r="O13">
        <v>63</v>
      </c>
      <c r="P13" t="s">
        <v>93</v>
      </c>
      <c r="Q13" t="s">
        <v>2</v>
      </c>
      <c r="U13">
        <f>4</f>
        <v>4</v>
      </c>
      <c r="X13" t="s">
        <v>9</v>
      </c>
      <c r="Z13">
        <f>16</f>
        <v>16</v>
      </c>
      <c r="AA13">
        <f>16</f>
        <v>16</v>
      </c>
      <c r="AD13">
        <f>8</f>
        <v>8</v>
      </c>
      <c r="AI13" t="s">
        <v>6</v>
      </c>
      <c r="AO13" t="s">
        <v>9</v>
      </c>
      <c r="AP13" t="s">
        <v>9</v>
      </c>
      <c r="AS13">
        <f>16</f>
        <v>16</v>
      </c>
      <c r="AX13" t="s">
        <v>14</v>
      </c>
      <c r="AZ13">
        <f>4</f>
        <v>4</v>
      </c>
      <c r="BE13">
        <f>8</f>
        <v>8</v>
      </c>
      <c r="BF13">
        <f>4</f>
        <v>4</v>
      </c>
      <c r="BH13" t="s">
        <v>6</v>
      </c>
      <c r="BJ13">
        <f>64</f>
        <v>64</v>
      </c>
    </row>
    <row r="14" spans="1:62">
      <c r="A14" t="s">
        <v>1076</v>
      </c>
      <c r="B14" t="s">
        <v>1077</v>
      </c>
      <c r="C14">
        <v>267026</v>
      </c>
      <c r="D14" t="s">
        <v>275</v>
      </c>
      <c r="E14" t="s">
        <v>155</v>
      </c>
      <c r="F14" t="s">
        <v>236</v>
      </c>
      <c r="G14" t="s">
        <v>204</v>
      </c>
      <c r="H14" t="s">
        <v>1077</v>
      </c>
      <c r="I14" t="s">
        <v>204</v>
      </c>
      <c r="J14" t="s">
        <v>204</v>
      </c>
      <c r="K14" t="s">
        <v>1078</v>
      </c>
      <c r="L14">
        <v>202410150030</v>
      </c>
      <c r="M14" s="1">
        <v>45580</v>
      </c>
      <c r="N14" t="s">
        <v>26</v>
      </c>
      <c r="O14">
        <v>11</v>
      </c>
      <c r="P14" t="s">
        <v>45</v>
      </c>
      <c r="Q14" t="s">
        <v>2</v>
      </c>
      <c r="T14" t="s">
        <v>3</v>
      </c>
      <c r="U14" t="s">
        <v>4</v>
      </c>
      <c r="X14" t="s">
        <v>4</v>
      </c>
      <c r="Z14" t="s">
        <v>5</v>
      </c>
      <c r="AB14" t="s">
        <v>19</v>
      </c>
      <c r="AC14">
        <f>4</f>
        <v>4</v>
      </c>
      <c r="AD14" t="s">
        <v>17</v>
      </c>
      <c r="AI14">
        <f>1</f>
        <v>1</v>
      </c>
      <c r="AM14" t="s">
        <v>15</v>
      </c>
      <c r="AN14">
        <f>32</f>
        <v>32</v>
      </c>
      <c r="AP14" t="s">
        <v>6</v>
      </c>
      <c r="AS14" t="s">
        <v>4</v>
      </c>
      <c r="AX14" t="s">
        <v>14</v>
      </c>
      <c r="AY14" t="s">
        <v>21</v>
      </c>
      <c r="AZ14" t="s">
        <v>13</v>
      </c>
      <c r="BA14" t="s">
        <v>10</v>
      </c>
      <c r="BE14">
        <f>1</f>
        <v>1</v>
      </c>
      <c r="BF14">
        <f>1</f>
        <v>1</v>
      </c>
      <c r="BH14" t="s">
        <v>4</v>
      </c>
      <c r="BJ14" t="s">
        <v>5</v>
      </c>
    </row>
    <row r="15" spans="1:62">
      <c r="A15" t="s">
        <v>1076</v>
      </c>
      <c r="B15" t="s">
        <v>1077</v>
      </c>
      <c r="C15">
        <v>278069</v>
      </c>
      <c r="D15" t="s">
        <v>572</v>
      </c>
      <c r="E15" t="s">
        <v>162</v>
      </c>
      <c r="F15" t="s">
        <v>179</v>
      </c>
      <c r="G15" t="s">
        <v>204</v>
      </c>
      <c r="H15" t="s">
        <v>1077</v>
      </c>
      <c r="I15" t="s">
        <v>204</v>
      </c>
      <c r="J15" t="s">
        <v>204</v>
      </c>
      <c r="K15" t="s">
        <v>1081</v>
      </c>
      <c r="L15">
        <v>202412250037</v>
      </c>
      <c r="M15" s="1">
        <v>45651</v>
      </c>
      <c r="N15" t="s">
        <v>26</v>
      </c>
      <c r="O15">
        <v>11</v>
      </c>
      <c r="P15" t="s">
        <v>53</v>
      </c>
      <c r="Q15" t="s">
        <v>2</v>
      </c>
      <c r="T15" t="s">
        <v>3</v>
      </c>
      <c r="U15" t="s">
        <v>4</v>
      </c>
      <c r="X15">
        <f>4</f>
        <v>4</v>
      </c>
      <c r="Z15">
        <f>4</f>
        <v>4</v>
      </c>
      <c r="AB15" t="s">
        <v>37</v>
      </c>
      <c r="AC15">
        <f>4</f>
        <v>4</v>
      </c>
      <c r="AD15" t="s">
        <v>17</v>
      </c>
      <c r="AI15" t="s">
        <v>8</v>
      </c>
      <c r="AM15" t="s">
        <v>15</v>
      </c>
      <c r="AN15" t="s">
        <v>21</v>
      </c>
      <c r="AP15" t="s">
        <v>6</v>
      </c>
      <c r="AS15" t="s">
        <v>4</v>
      </c>
      <c r="AT15">
        <f>32</f>
        <v>32</v>
      </c>
      <c r="AU15" t="s">
        <v>10</v>
      </c>
      <c r="AW15" t="s">
        <v>3</v>
      </c>
      <c r="AX15" t="s">
        <v>14</v>
      </c>
      <c r="AY15" t="s">
        <v>21</v>
      </c>
      <c r="AZ15" t="s">
        <v>13</v>
      </c>
      <c r="BA15" t="s">
        <v>10</v>
      </c>
      <c r="BB15" t="s">
        <v>3</v>
      </c>
      <c r="BC15" t="s">
        <v>3</v>
      </c>
      <c r="BE15">
        <f>1</f>
        <v>1</v>
      </c>
      <c r="BF15" t="s">
        <v>12</v>
      </c>
      <c r="BH15">
        <f>4</f>
        <v>4</v>
      </c>
      <c r="BJ15">
        <f>32</f>
        <v>32</v>
      </c>
    </row>
    <row r="16" spans="1:62">
      <c r="A16" t="s">
        <v>1076</v>
      </c>
      <c r="B16" t="s">
        <v>1077</v>
      </c>
      <c r="C16">
        <v>256227</v>
      </c>
      <c r="D16" t="s">
        <v>453</v>
      </c>
      <c r="E16" t="s">
        <v>162</v>
      </c>
      <c r="F16" t="s">
        <v>206</v>
      </c>
      <c r="G16" t="s">
        <v>215</v>
      </c>
      <c r="H16" t="s">
        <v>1077</v>
      </c>
      <c r="I16" t="s">
        <v>215</v>
      </c>
      <c r="J16" t="s">
        <v>215</v>
      </c>
      <c r="K16" t="s">
        <v>1081</v>
      </c>
      <c r="L16">
        <v>202407260012</v>
      </c>
      <c r="M16" s="1">
        <v>45499</v>
      </c>
      <c r="N16" t="s">
        <v>0</v>
      </c>
      <c r="O16">
        <v>65</v>
      </c>
      <c r="P16" t="s">
        <v>53</v>
      </c>
      <c r="Q16" t="s">
        <v>2</v>
      </c>
      <c r="T16" t="s">
        <v>3</v>
      </c>
      <c r="U16" t="s">
        <v>9</v>
      </c>
      <c r="X16" t="s">
        <v>6</v>
      </c>
      <c r="Z16" t="s">
        <v>5</v>
      </c>
      <c r="AB16" t="s">
        <v>19</v>
      </c>
      <c r="AC16">
        <f>4</f>
        <v>4</v>
      </c>
      <c r="AD16" t="s">
        <v>17</v>
      </c>
      <c r="AE16" t="s">
        <v>18</v>
      </c>
      <c r="AI16">
        <f>0.5</f>
        <v>0.5</v>
      </c>
      <c r="AM16" t="s">
        <v>9</v>
      </c>
      <c r="AP16" t="s">
        <v>6</v>
      </c>
      <c r="AS16">
        <f>4</f>
        <v>4</v>
      </c>
      <c r="AT16" t="s">
        <v>10</v>
      </c>
      <c r="AU16" t="s">
        <v>10</v>
      </c>
      <c r="AW16" t="s">
        <v>3</v>
      </c>
      <c r="AX16" t="s">
        <v>14</v>
      </c>
      <c r="AY16" t="s">
        <v>21</v>
      </c>
      <c r="AZ16" t="s">
        <v>13</v>
      </c>
      <c r="BA16">
        <f>32</f>
        <v>32</v>
      </c>
      <c r="BB16" t="s">
        <v>3</v>
      </c>
      <c r="BC16" t="s">
        <v>12</v>
      </c>
      <c r="BE16">
        <f>1</f>
        <v>1</v>
      </c>
      <c r="BF16">
        <f>1</f>
        <v>1</v>
      </c>
      <c r="BH16">
        <f>4</f>
        <v>4</v>
      </c>
      <c r="BJ16" t="s">
        <v>5</v>
      </c>
    </row>
    <row r="17" spans="1:62">
      <c r="A17" t="s">
        <v>1076</v>
      </c>
      <c r="B17" t="s">
        <v>1077</v>
      </c>
      <c r="C17">
        <v>226058</v>
      </c>
      <c r="D17" t="s">
        <v>645</v>
      </c>
      <c r="E17" t="s">
        <v>162</v>
      </c>
      <c r="F17" t="s">
        <v>242</v>
      </c>
      <c r="G17" t="s">
        <v>183</v>
      </c>
      <c r="H17" t="s">
        <v>1077</v>
      </c>
      <c r="I17" t="s">
        <v>183</v>
      </c>
      <c r="J17" t="s">
        <v>183</v>
      </c>
      <c r="K17" t="s">
        <v>1081</v>
      </c>
      <c r="L17">
        <v>202401060015</v>
      </c>
      <c r="M17" s="1">
        <v>45297</v>
      </c>
      <c r="N17" t="s">
        <v>26</v>
      </c>
      <c r="O17">
        <v>11</v>
      </c>
      <c r="P17" t="s">
        <v>83</v>
      </c>
      <c r="Q17" t="s">
        <v>2</v>
      </c>
      <c r="T17" t="s">
        <v>3</v>
      </c>
      <c r="U17" t="s">
        <v>9</v>
      </c>
      <c r="X17" t="s">
        <v>6</v>
      </c>
      <c r="Z17">
        <f>4</f>
        <v>4</v>
      </c>
      <c r="AB17" t="s">
        <v>37</v>
      </c>
      <c r="AC17" t="s">
        <v>4</v>
      </c>
      <c r="AD17" t="s">
        <v>17</v>
      </c>
      <c r="AI17" t="s">
        <v>8</v>
      </c>
      <c r="AM17" t="s">
        <v>9</v>
      </c>
      <c r="AN17" t="s">
        <v>5</v>
      </c>
      <c r="AP17" t="s">
        <v>6</v>
      </c>
      <c r="AS17">
        <f>4</f>
        <v>4</v>
      </c>
      <c r="AT17">
        <f>32</f>
        <v>32</v>
      </c>
      <c r="AW17" t="s">
        <v>3</v>
      </c>
      <c r="AX17" t="s">
        <v>14</v>
      </c>
      <c r="AY17" t="s">
        <v>21</v>
      </c>
      <c r="AZ17">
        <f>4</f>
        <v>4</v>
      </c>
      <c r="BA17">
        <f>1</f>
        <v>1</v>
      </c>
      <c r="BB17" t="s">
        <v>3</v>
      </c>
      <c r="BC17" t="s">
        <v>15</v>
      </c>
      <c r="BE17">
        <f>1</f>
        <v>1</v>
      </c>
      <c r="BF17" t="s">
        <v>12</v>
      </c>
      <c r="BH17" t="s">
        <v>6</v>
      </c>
      <c r="BJ17" t="s">
        <v>21</v>
      </c>
    </row>
    <row r="18" spans="1:62">
      <c r="A18" t="s">
        <v>1076</v>
      </c>
      <c r="B18" t="s">
        <v>1077</v>
      </c>
      <c r="C18">
        <v>265292</v>
      </c>
      <c r="D18" t="s">
        <v>501</v>
      </c>
      <c r="E18" t="s">
        <v>162</v>
      </c>
      <c r="F18" t="s">
        <v>355</v>
      </c>
      <c r="G18" t="s">
        <v>234</v>
      </c>
      <c r="H18" t="s">
        <v>1077</v>
      </c>
      <c r="I18" t="s">
        <v>234</v>
      </c>
      <c r="J18" t="s">
        <v>234</v>
      </c>
      <c r="K18" t="s">
        <v>1081</v>
      </c>
      <c r="L18">
        <v>202410040014</v>
      </c>
      <c r="M18" s="1">
        <v>45569</v>
      </c>
      <c r="N18" t="s">
        <v>26</v>
      </c>
      <c r="O18">
        <v>11</v>
      </c>
      <c r="P18" t="s">
        <v>98</v>
      </c>
      <c r="Q18" t="s">
        <v>2</v>
      </c>
      <c r="T18" t="s">
        <v>3</v>
      </c>
      <c r="U18" t="s">
        <v>4</v>
      </c>
      <c r="X18">
        <f>4</f>
        <v>4</v>
      </c>
      <c r="Z18" t="s">
        <v>9</v>
      </c>
      <c r="AB18" t="s">
        <v>37</v>
      </c>
      <c r="AD18" t="s">
        <v>17</v>
      </c>
      <c r="AI18" t="s">
        <v>8</v>
      </c>
      <c r="AM18" t="s">
        <v>15</v>
      </c>
      <c r="AS18" t="s">
        <v>4</v>
      </c>
      <c r="AT18" t="s">
        <v>10</v>
      </c>
      <c r="AU18" t="s">
        <v>10</v>
      </c>
      <c r="AW18" t="s">
        <v>3</v>
      </c>
      <c r="AX18" t="s">
        <v>14</v>
      </c>
      <c r="AY18" t="s">
        <v>21</v>
      </c>
      <c r="AZ18" t="s">
        <v>19</v>
      </c>
      <c r="BA18" t="s">
        <v>10</v>
      </c>
      <c r="BB18" t="s">
        <v>3</v>
      </c>
      <c r="BC18" t="s">
        <v>3</v>
      </c>
      <c r="BE18">
        <f>1</f>
        <v>1</v>
      </c>
      <c r="BF18" t="s">
        <v>12</v>
      </c>
      <c r="BH18">
        <f>4</f>
        <v>4</v>
      </c>
      <c r="BJ18" t="s">
        <v>21</v>
      </c>
    </row>
    <row r="19" spans="1:62">
      <c r="A19" t="s">
        <v>1076</v>
      </c>
      <c r="B19" t="s">
        <v>1077</v>
      </c>
      <c r="C19">
        <v>266785</v>
      </c>
      <c r="D19" t="s">
        <v>868</v>
      </c>
      <c r="E19" t="s">
        <v>162</v>
      </c>
      <c r="F19" t="s">
        <v>490</v>
      </c>
      <c r="G19" t="s">
        <v>192</v>
      </c>
      <c r="H19" t="s">
        <v>1077</v>
      </c>
      <c r="I19" t="s">
        <v>192</v>
      </c>
      <c r="J19" t="s">
        <v>192</v>
      </c>
      <c r="K19" t="s">
        <v>1081</v>
      </c>
      <c r="L19">
        <v>202410170022</v>
      </c>
      <c r="M19" s="1">
        <v>45582</v>
      </c>
      <c r="N19" t="s">
        <v>26</v>
      </c>
      <c r="O19">
        <v>11</v>
      </c>
      <c r="P19" t="s">
        <v>98</v>
      </c>
      <c r="Q19" t="s">
        <v>2</v>
      </c>
      <c r="T19" t="s">
        <v>18</v>
      </c>
      <c r="U19" t="s">
        <v>9</v>
      </c>
      <c r="X19">
        <f>4</f>
        <v>4</v>
      </c>
      <c r="Z19" t="s">
        <v>9</v>
      </c>
      <c r="AB19" t="s">
        <v>19</v>
      </c>
      <c r="AD19" t="s">
        <v>17</v>
      </c>
      <c r="AI19">
        <f>2</f>
        <v>2</v>
      </c>
      <c r="AM19" t="s">
        <v>15</v>
      </c>
      <c r="AS19" t="s">
        <v>20</v>
      </c>
      <c r="AT19" t="s">
        <v>18</v>
      </c>
      <c r="AU19" t="s">
        <v>18</v>
      </c>
      <c r="AW19" t="s">
        <v>18</v>
      </c>
      <c r="AX19">
        <f>16</f>
        <v>16</v>
      </c>
      <c r="AY19" t="s">
        <v>21</v>
      </c>
      <c r="AZ19" t="s">
        <v>19</v>
      </c>
      <c r="BA19" t="s">
        <v>25</v>
      </c>
      <c r="BB19" t="s">
        <v>18</v>
      </c>
      <c r="BC19" t="s">
        <v>9</v>
      </c>
      <c r="BE19">
        <f>1</f>
        <v>1</v>
      </c>
      <c r="BF19">
        <f>1</f>
        <v>1</v>
      </c>
      <c r="BH19">
        <f>4</f>
        <v>4</v>
      </c>
      <c r="BJ19" t="s">
        <v>21</v>
      </c>
    </row>
    <row r="20" spans="1:62">
      <c r="A20" t="s">
        <v>1076</v>
      </c>
      <c r="B20" t="s">
        <v>1077</v>
      </c>
      <c r="C20">
        <v>266015</v>
      </c>
      <c r="D20" t="s">
        <v>867</v>
      </c>
      <c r="E20" t="s">
        <v>155</v>
      </c>
      <c r="F20" t="s">
        <v>228</v>
      </c>
      <c r="G20" t="s">
        <v>204</v>
      </c>
      <c r="H20" t="s">
        <v>1077</v>
      </c>
      <c r="I20" t="s">
        <v>204</v>
      </c>
      <c r="J20" t="s">
        <v>204</v>
      </c>
      <c r="K20" t="s">
        <v>1078</v>
      </c>
      <c r="L20">
        <v>202410090015</v>
      </c>
      <c r="M20" s="1">
        <v>45574</v>
      </c>
      <c r="N20" t="s">
        <v>26</v>
      </c>
      <c r="O20">
        <v>11</v>
      </c>
      <c r="P20" t="s">
        <v>98</v>
      </c>
      <c r="Q20" t="s">
        <v>2</v>
      </c>
      <c r="T20" t="s">
        <v>3</v>
      </c>
      <c r="U20" t="s">
        <v>9</v>
      </c>
      <c r="X20" t="s">
        <v>6</v>
      </c>
      <c r="Z20" t="s">
        <v>9</v>
      </c>
      <c r="AB20" t="s">
        <v>19</v>
      </c>
      <c r="AD20" t="s">
        <v>17</v>
      </c>
      <c r="AI20">
        <f>0.5</f>
        <v>0.5</v>
      </c>
      <c r="AM20" t="s">
        <v>9</v>
      </c>
      <c r="AS20" t="s">
        <v>20</v>
      </c>
      <c r="AT20" t="s">
        <v>10</v>
      </c>
      <c r="AU20" t="s">
        <v>10</v>
      </c>
      <c r="AW20" t="s">
        <v>3</v>
      </c>
      <c r="AX20" t="s">
        <v>14</v>
      </c>
      <c r="AY20" t="s">
        <v>21</v>
      </c>
      <c r="AZ20" t="s">
        <v>19</v>
      </c>
      <c r="BA20" t="s">
        <v>25</v>
      </c>
      <c r="BB20" t="s">
        <v>18</v>
      </c>
      <c r="BC20" t="s">
        <v>15</v>
      </c>
      <c r="BE20">
        <f>1</f>
        <v>1</v>
      </c>
      <c r="BF20">
        <f>1</f>
        <v>1</v>
      </c>
      <c r="BH20" t="s">
        <v>6</v>
      </c>
      <c r="BJ20" t="s">
        <v>21</v>
      </c>
    </row>
    <row r="21" spans="1:62">
      <c r="A21" t="s">
        <v>1076</v>
      </c>
      <c r="B21" t="s">
        <v>1077</v>
      </c>
      <c r="C21">
        <v>272613</v>
      </c>
      <c r="D21" t="s">
        <v>545</v>
      </c>
      <c r="E21" t="s">
        <v>162</v>
      </c>
      <c r="F21" t="s">
        <v>221</v>
      </c>
      <c r="G21" t="s">
        <v>180</v>
      </c>
      <c r="H21" t="s">
        <v>1077</v>
      </c>
      <c r="I21" t="s">
        <v>180</v>
      </c>
      <c r="J21" t="s">
        <v>180</v>
      </c>
      <c r="K21" t="s">
        <v>1078</v>
      </c>
      <c r="L21">
        <v>202411220028</v>
      </c>
      <c r="M21" s="1">
        <v>45618</v>
      </c>
      <c r="N21" t="s">
        <v>27</v>
      </c>
      <c r="O21">
        <v>21</v>
      </c>
      <c r="P21" t="s">
        <v>104</v>
      </c>
      <c r="Q21" t="s">
        <v>2</v>
      </c>
      <c r="U21" t="s">
        <v>9</v>
      </c>
      <c r="X21" t="s">
        <v>4</v>
      </c>
      <c r="Z21" t="s">
        <v>9</v>
      </c>
      <c r="AB21" t="s">
        <v>37</v>
      </c>
      <c r="AD21" t="s">
        <v>17</v>
      </c>
      <c r="AE21" t="s">
        <v>3</v>
      </c>
      <c r="AI21" t="s">
        <v>8</v>
      </c>
      <c r="AM21" t="s">
        <v>15</v>
      </c>
      <c r="AS21" t="s">
        <v>20</v>
      </c>
      <c r="AT21" t="s">
        <v>10</v>
      </c>
      <c r="AW21" t="s">
        <v>3</v>
      </c>
      <c r="AX21">
        <f>16</f>
        <v>16</v>
      </c>
      <c r="AY21" t="s">
        <v>21</v>
      </c>
      <c r="AZ21">
        <f>4</f>
        <v>4</v>
      </c>
      <c r="BA21">
        <f>8</f>
        <v>8</v>
      </c>
      <c r="BB21" t="s">
        <v>3</v>
      </c>
      <c r="BE21">
        <f>1</f>
        <v>1</v>
      </c>
      <c r="BF21" t="s">
        <v>12</v>
      </c>
      <c r="BH21" t="s">
        <v>4</v>
      </c>
      <c r="BJ21" t="s">
        <v>21</v>
      </c>
    </row>
    <row r="22" spans="1:62">
      <c r="A22" t="s">
        <v>1076</v>
      </c>
      <c r="B22" t="s">
        <v>1077</v>
      </c>
      <c r="C22">
        <v>255186</v>
      </c>
      <c r="D22" t="s">
        <v>872</v>
      </c>
      <c r="E22" t="s">
        <v>155</v>
      </c>
      <c r="F22" t="s">
        <v>490</v>
      </c>
      <c r="G22" t="s">
        <v>183</v>
      </c>
      <c r="H22" t="s">
        <v>1077</v>
      </c>
      <c r="I22" t="s">
        <v>183</v>
      </c>
      <c r="J22" t="s">
        <v>183</v>
      </c>
      <c r="K22" t="s">
        <v>1081</v>
      </c>
      <c r="L22">
        <v>202407170009</v>
      </c>
      <c r="M22" s="1">
        <v>45490</v>
      </c>
      <c r="N22" t="s">
        <v>0</v>
      </c>
      <c r="O22">
        <v>65</v>
      </c>
      <c r="P22" t="s">
        <v>104</v>
      </c>
      <c r="Q22" t="s">
        <v>2</v>
      </c>
      <c r="U22" t="s">
        <v>9</v>
      </c>
      <c r="X22">
        <f>4</f>
        <v>4</v>
      </c>
      <c r="Z22" t="s">
        <v>9</v>
      </c>
      <c r="AB22" t="s">
        <v>19</v>
      </c>
      <c r="AD22" t="s">
        <v>17</v>
      </c>
      <c r="AE22" t="s">
        <v>3</v>
      </c>
      <c r="AI22">
        <f>0.06</f>
        <v>0.06</v>
      </c>
      <c r="AM22" t="s">
        <v>15</v>
      </c>
      <c r="AS22" t="s">
        <v>20</v>
      </c>
      <c r="AT22" t="s">
        <v>18</v>
      </c>
      <c r="AW22">
        <f>16</f>
        <v>16</v>
      </c>
      <c r="AX22">
        <f>16</f>
        <v>16</v>
      </c>
      <c r="AY22" t="s">
        <v>21</v>
      </c>
      <c r="AZ22" t="s">
        <v>19</v>
      </c>
      <c r="BA22" t="s">
        <v>25</v>
      </c>
      <c r="BB22" t="s">
        <v>18</v>
      </c>
      <c r="BE22">
        <f>1</f>
        <v>1</v>
      </c>
      <c r="BF22">
        <f>0.12</f>
        <v>0.12</v>
      </c>
      <c r="BH22">
        <f>4</f>
        <v>4</v>
      </c>
      <c r="BJ22" t="s">
        <v>21</v>
      </c>
    </row>
    <row r="23" spans="1:62">
      <c r="A23" t="s">
        <v>1076</v>
      </c>
      <c r="B23" t="s">
        <v>1077</v>
      </c>
      <c r="C23">
        <v>252473</v>
      </c>
      <c r="D23" t="s">
        <v>560</v>
      </c>
      <c r="E23" t="s">
        <v>162</v>
      </c>
      <c r="F23" t="s">
        <v>194</v>
      </c>
      <c r="G23" t="s">
        <v>183</v>
      </c>
      <c r="H23" t="s">
        <v>1077</v>
      </c>
      <c r="I23" t="s">
        <v>183</v>
      </c>
      <c r="J23" t="s">
        <v>183</v>
      </c>
      <c r="K23" t="s">
        <v>1078</v>
      </c>
      <c r="L23">
        <v>202406280024</v>
      </c>
      <c r="M23" s="1">
        <v>45471</v>
      </c>
      <c r="N23" t="s">
        <v>23</v>
      </c>
      <c r="O23">
        <v>3</v>
      </c>
      <c r="P23" t="s">
        <v>104</v>
      </c>
      <c r="Q23" t="s">
        <v>2</v>
      </c>
      <c r="U23" t="s">
        <v>9</v>
      </c>
      <c r="X23" t="s">
        <v>6</v>
      </c>
      <c r="Z23" t="s">
        <v>9</v>
      </c>
      <c r="AB23" t="s">
        <v>19</v>
      </c>
      <c r="AD23" t="s">
        <v>17</v>
      </c>
      <c r="AE23" t="s">
        <v>18</v>
      </c>
      <c r="AI23" t="s">
        <v>31</v>
      </c>
      <c r="AM23" t="s">
        <v>9</v>
      </c>
      <c r="AS23" t="s">
        <v>20</v>
      </c>
      <c r="AT23" t="s">
        <v>18</v>
      </c>
      <c r="AW23" t="s">
        <v>18</v>
      </c>
      <c r="AX23" t="s">
        <v>14</v>
      </c>
      <c r="AY23" t="s">
        <v>21</v>
      </c>
      <c r="AZ23" t="s">
        <v>19</v>
      </c>
      <c r="BA23" t="s">
        <v>25</v>
      </c>
      <c r="BB23" t="s">
        <v>18</v>
      </c>
      <c r="BE23">
        <f>1</f>
        <v>1</v>
      </c>
      <c r="BF23" t="s">
        <v>17</v>
      </c>
      <c r="BH23" t="s">
        <v>6</v>
      </c>
      <c r="BJ23" t="s">
        <v>21</v>
      </c>
    </row>
    <row r="24" spans="1:62">
      <c r="A24" t="s">
        <v>1076</v>
      </c>
      <c r="B24" t="s">
        <v>1077</v>
      </c>
      <c r="C24">
        <v>267061</v>
      </c>
      <c r="D24" t="s">
        <v>512</v>
      </c>
      <c r="E24" t="s">
        <v>162</v>
      </c>
      <c r="F24" t="s">
        <v>228</v>
      </c>
      <c r="G24" t="s">
        <v>167</v>
      </c>
      <c r="H24" t="s">
        <v>1077</v>
      </c>
      <c r="I24" t="s">
        <v>167</v>
      </c>
      <c r="J24" t="s">
        <v>167</v>
      </c>
      <c r="K24" t="s">
        <v>1078</v>
      </c>
      <c r="L24">
        <v>202410150039</v>
      </c>
      <c r="M24" s="1">
        <v>45580</v>
      </c>
      <c r="N24" t="s">
        <v>47</v>
      </c>
      <c r="O24">
        <v>12</v>
      </c>
      <c r="P24" t="s">
        <v>53</v>
      </c>
      <c r="Q24" t="s">
        <v>2</v>
      </c>
      <c r="R24" t="s">
        <v>34</v>
      </c>
      <c r="T24" t="s">
        <v>3</v>
      </c>
      <c r="U24" t="s">
        <v>4</v>
      </c>
      <c r="X24" t="s">
        <v>4</v>
      </c>
      <c r="Z24" t="s">
        <v>9</v>
      </c>
      <c r="AB24" t="s">
        <v>19</v>
      </c>
      <c r="AC24" t="s">
        <v>6</v>
      </c>
      <c r="AD24" t="s">
        <v>17</v>
      </c>
      <c r="AE24" t="s">
        <v>18</v>
      </c>
      <c r="AI24">
        <f>0.5</f>
        <v>0.5</v>
      </c>
      <c r="AM24" t="s">
        <v>9</v>
      </c>
      <c r="AP24" t="s">
        <v>6</v>
      </c>
      <c r="AS24" t="s">
        <v>4</v>
      </c>
      <c r="AT24" t="s">
        <v>10</v>
      </c>
      <c r="AU24" t="s">
        <v>10</v>
      </c>
      <c r="AW24" t="s">
        <v>3</v>
      </c>
      <c r="AX24" t="s">
        <v>14</v>
      </c>
      <c r="AY24" t="s">
        <v>21</v>
      </c>
      <c r="AZ24">
        <f>16</f>
        <v>16</v>
      </c>
      <c r="BA24" t="s">
        <v>10</v>
      </c>
      <c r="BB24" t="s">
        <v>3</v>
      </c>
      <c r="BC24" t="s">
        <v>12</v>
      </c>
      <c r="BE24" t="s">
        <v>20</v>
      </c>
      <c r="BF24">
        <f>1</f>
        <v>1</v>
      </c>
      <c r="BH24">
        <f>8</f>
        <v>8</v>
      </c>
      <c r="BJ24">
        <f>32</f>
        <v>32</v>
      </c>
    </row>
    <row r="25" spans="1:62">
      <c r="A25" t="s">
        <v>1076</v>
      </c>
      <c r="B25" t="s">
        <v>1077</v>
      </c>
      <c r="C25">
        <v>255809</v>
      </c>
      <c r="D25" t="s">
        <v>449</v>
      </c>
      <c r="E25" t="s">
        <v>155</v>
      </c>
      <c r="F25" t="s">
        <v>262</v>
      </c>
      <c r="G25" t="s">
        <v>192</v>
      </c>
      <c r="H25" t="s">
        <v>1077</v>
      </c>
      <c r="I25" t="s">
        <v>192</v>
      </c>
      <c r="J25" t="s">
        <v>192</v>
      </c>
      <c r="K25" t="s">
        <v>1081</v>
      </c>
      <c r="L25">
        <v>202408030031</v>
      </c>
      <c r="M25" s="1">
        <v>45507</v>
      </c>
      <c r="N25" t="s">
        <v>47</v>
      </c>
      <c r="O25">
        <v>12</v>
      </c>
      <c r="P25" t="s">
        <v>53</v>
      </c>
      <c r="Q25" t="s">
        <v>2</v>
      </c>
      <c r="R25" t="s">
        <v>34</v>
      </c>
      <c r="T25" t="s">
        <v>3</v>
      </c>
      <c r="U25">
        <f>8</f>
        <v>8</v>
      </c>
      <c r="X25" t="s">
        <v>4</v>
      </c>
      <c r="Z25">
        <f>4</f>
        <v>4</v>
      </c>
      <c r="AB25" t="s">
        <v>37</v>
      </c>
      <c r="AC25" t="s">
        <v>6</v>
      </c>
      <c r="AD25" t="s">
        <v>17</v>
      </c>
      <c r="AE25" t="s">
        <v>3</v>
      </c>
      <c r="AI25" t="s">
        <v>8</v>
      </c>
      <c r="AM25" t="s">
        <v>15</v>
      </c>
      <c r="AP25">
        <f>2</f>
        <v>2</v>
      </c>
      <c r="AS25">
        <f>8</f>
        <v>8</v>
      </c>
      <c r="AT25" t="s">
        <v>10</v>
      </c>
      <c r="AU25" t="s">
        <v>10</v>
      </c>
      <c r="AW25" t="s">
        <v>3</v>
      </c>
      <c r="AX25" t="s">
        <v>14</v>
      </c>
      <c r="AY25" t="s">
        <v>21</v>
      </c>
      <c r="AZ25">
        <f>4</f>
        <v>4</v>
      </c>
      <c r="BA25" t="s">
        <v>10</v>
      </c>
      <c r="BB25" t="s">
        <v>3</v>
      </c>
      <c r="BC25" t="s">
        <v>12</v>
      </c>
      <c r="BE25" t="s">
        <v>20</v>
      </c>
      <c r="BF25" t="s">
        <v>12</v>
      </c>
      <c r="BH25" t="s">
        <v>4</v>
      </c>
      <c r="BJ25">
        <f>32</f>
        <v>32</v>
      </c>
    </row>
    <row r="26" spans="1:62">
      <c r="A26" t="s">
        <v>1076</v>
      </c>
      <c r="B26" t="s">
        <v>1077</v>
      </c>
      <c r="C26">
        <v>228824</v>
      </c>
      <c r="D26" t="s">
        <v>297</v>
      </c>
      <c r="E26" t="s">
        <v>162</v>
      </c>
      <c r="F26" t="s">
        <v>156</v>
      </c>
      <c r="G26" t="s">
        <v>192</v>
      </c>
      <c r="H26" t="s">
        <v>1077</v>
      </c>
      <c r="I26" t="s">
        <v>192</v>
      </c>
      <c r="J26" t="s">
        <v>192</v>
      </c>
      <c r="K26" t="s">
        <v>1078</v>
      </c>
      <c r="L26">
        <v>202401170002</v>
      </c>
      <c r="M26" s="1">
        <v>45308</v>
      </c>
      <c r="N26" t="s">
        <v>26</v>
      </c>
      <c r="O26">
        <v>11</v>
      </c>
      <c r="P26" t="s">
        <v>53</v>
      </c>
      <c r="Q26" t="s">
        <v>2</v>
      </c>
      <c r="R26" t="s">
        <v>34</v>
      </c>
      <c r="T26" t="s">
        <v>3</v>
      </c>
      <c r="U26" t="s">
        <v>4</v>
      </c>
      <c r="X26" t="s">
        <v>6</v>
      </c>
      <c r="Z26" t="s">
        <v>9</v>
      </c>
      <c r="AB26" t="s">
        <v>19</v>
      </c>
      <c r="AC26" t="s">
        <v>6</v>
      </c>
      <c r="AD26" t="s">
        <v>17</v>
      </c>
      <c r="AI26" t="s">
        <v>31</v>
      </c>
      <c r="AM26" t="s">
        <v>15</v>
      </c>
      <c r="AN26" t="s">
        <v>21</v>
      </c>
      <c r="AP26" t="s">
        <v>6</v>
      </c>
      <c r="AS26" t="s">
        <v>4</v>
      </c>
      <c r="AT26" t="s">
        <v>18</v>
      </c>
      <c r="AU26" t="s">
        <v>10</v>
      </c>
      <c r="AW26" t="s">
        <v>18</v>
      </c>
      <c r="AX26" t="s">
        <v>14</v>
      </c>
      <c r="AY26" t="s">
        <v>21</v>
      </c>
      <c r="AZ26">
        <f>4</f>
        <v>4</v>
      </c>
      <c r="BA26" t="s">
        <v>10</v>
      </c>
      <c r="BB26" t="s">
        <v>18</v>
      </c>
      <c r="BC26" t="s">
        <v>3</v>
      </c>
      <c r="BE26" t="s">
        <v>20</v>
      </c>
      <c r="BF26" t="s">
        <v>17</v>
      </c>
      <c r="BH26" t="s">
        <v>6</v>
      </c>
      <c r="BJ26" t="s">
        <v>21</v>
      </c>
    </row>
    <row r="27" spans="1:62">
      <c r="A27" t="s">
        <v>1076</v>
      </c>
      <c r="B27" t="s">
        <v>1077</v>
      </c>
      <c r="C27">
        <v>243912</v>
      </c>
      <c r="D27" t="s">
        <v>384</v>
      </c>
      <c r="E27" t="s">
        <v>155</v>
      </c>
      <c r="F27" t="s">
        <v>196</v>
      </c>
      <c r="G27" t="s">
        <v>192</v>
      </c>
      <c r="H27" t="s">
        <v>1077</v>
      </c>
      <c r="I27" t="s">
        <v>192</v>
      </c>
      <c r="J27" t="s">
        <v>192</v>
      </c>
      <c r="K27" t="s">
        <v>1078</v>
      </c>
      <c r="L27">
        <v>202404280022</v>
      </c>
      <c r="M27" s="1">
        <v>45410</v>
      </c>
      <c r="N27" t="s">
        <v>26</v>
      </c>
      <c r="O27">
        <v>11</v>
      </c>
      <c r="P27" t="s">
        <v>53</v>
      </c>
      <c r="Q27" t="s">
        <v>2</v>
      </c>
      <c r="R27" t="s">
        <v>34</v>
      </c>
      <c r="T27" t="s">
        <v>3</v>
      </c>
      <c r="U27" t="s">
        <v>4</v>
      </c>
      <c r="X27">
        <f>4</f>
        <v>4</v>
      </c>
      <c r="Z27">
        <f>4</f>
        <v>4</v>
      </c>
      <c r="AB27" t="s">
        <v>37</v>
      </c>
      <c r="AC27" t="s">
        <v>6</v>
      </c>
      <c r="AD27" t="s">
        <v>17</v>
      </c>
      <c r="AI27" t="s">
        <v>8</v>
      </c>
      <c r="AM27" t="s">
        <v>15</v>
      </c>
      <c r="AN27" t="s">
        <v>21</v>
      </c>
      <c r="AP27" t="s">
        <v>6</v>
      </c>
      <c r="AS27" t="s">
        <v>4</v>
      </c>
      <c r="AT27" t="s">
        <v>10</v>
      </c>
      <c r="AU27" t="s">
        <v>10</v>
      </c>
      <c r="AW27" t="s">
        <v>3</v>
      </c>
      <c r="AX27">
        <f>16</f>
        <v>16</v>
      </c>
      <c r="AY27" t="s">
        <v>21</v>
      </c>
      <c r="AZ27" t="s">
        <v>13</v>
      </c>
      <c r="BA27" t="s">
        <v>10</v>
      </c>
      <c r="BB27" t="s">
        <v>18</v>
      </c>
      <c r="BC27" t="s">
        <v>3</v>
      </c>
      <c r="BE27" t="s">
        <v>20</v>
      </c>
      <c r="BF27" t="s">
        <v>12</v>
      </c>
      <c r="BH27" t="s">
        <v>6</v>
      </c>
      <c r="BJ27" t="s">
        <v>5</v>
      </c>
    </row>
    <row r="28" spans="1:62">
      <c r="A28" t="s">
        <v>1076</v>
      </c>
      <c r="B28" t="s">
        <v>1077</v>
      </c>
      <c r="C28">
        <v>243945</v>
      </c>
      <c r="D28" t="s">
        <v>385</v>
      </c>
      <c r="E28" t="s">
        <v>162</v>
      </c>
      <c r="F28" t="s">
        <v>236</v>
      </c>
      <c r="G28" t="s">
        <v>192</v>
      </c>
      <c r="H28" t="s">
        <v>1077</v>
      </c>
      <c r="I28" t="s">
        <v>192</v>
      </c>
      <c r="J28" t="s">
        <v>192</v>
      </c>
      <c r="K28" t="s">
        <v>1078</v>
      </c>
      <c r="L28">
        <v>202405010017</v>
      </c>
      <c r="M28" s="1">
        <v>45413</v>
      </c>
      <c r="N28" t="s">
        <v>26</v>
      </c>
      <c r="O28">
        <v>11</v>
      </c>
      <c r="P28" t="s">
        <v>53</v>
      </c>
      <c r="Q28" t="s">
        <v>2</v>
      </c>
      <c r="R28" t="s">
        <v>34</v>
      </c>
      <c r="T28" t="s">
        <v>3</v>
      </c>
      <c r="U28" t="s">
        <v>4</v>
      </c>
      <c r="X28">
        <f>4</f>
        <v>4</v>
      </c>
      <c r="Z28" t="s">
        <v>9</v>
      </c>
      <c r="AB28" t="s">
        <v>37</v>
      </c>
      <c r="AC28" t="s">
        <v>6</v>
      </c>
      <c r="AD28" t="s">
        <v>17</v>
      </c>
      <c r="AI28" t="s">
        <v>8</v>
      </c>
      <c r="AM28" t="s">
        <v>9</v>
      </c>
      <c r="AN28" t="s">
        <v>21</v>
      </c>
      <c r="AP28" t="s">
        <v>6</v>
      </c>
      <c r="AS28" t="s">
        <v>4</v>
      </c>
      <c r="AT28" t="s">
        <v>18</v>
      </c>
      <c r="AU28" t="s">
        <v>10</v>
      </c>
      <c r="AW28" t="s">
        <v>18</v>
      </c>
      <c r="AX28">
        <f>16</f>
        <v>16</v>
      </c>
      <c r="AY28" t="s">
        <v>21</v>
      </c>
      <c r="AZ28" t="s">
        <v>13</v>
      </c>
      <c r="BA28" t="s">
        <v>10</v>
      </c>
      <c r="BB28" t="s">
        <v>18</v>
      </c>
      <c r="BC28" t="s">
        <v>3</v>
      </c>
      <c r="BE28" t="s">
        <v>20</v>
      </c>
      <c r="BF28" t="s">
        <v>12</v>
      </c>
      <c r="BH28">
        <f>4</f>
        <v>4</v>
      </c>
      <c r="BJ28" t="s">
        <v>21</v>
      </c>
    </row>
    <row r="29" spans="1:62">
      <c r="A29" t="s">
        <v>1076</v>
      </c>
      <c r="B29" t="s">
        <v>1077</v>
      </c>
      <c r="C29">
        <v>269394</v>
      </c>
      <c r="D29" t="s">
        <v>527</v>
      </c>
      <c r="E29" t="s">
        <v>162</v>
      </c>
      <c r="F29" t="s">
        <v>171</v>
      </c>
      <c r="G29" t="s">
        <v>192</v>
      </c>
      <c r="H29" t="s">
        <v>1077</v>
      </c>
      <c r="I29" t="s">
        <v>192</v>
      </c>
      <c r="J29" t="s">
        <v>192</v>
      </c>
      <c r="K29" t="s">
        <v>1078</v>
      </c>
      <c r="L29">
        <v>202411030007</v>
      </c>
      <c r="M29" s="1">
        <v>45599</v>
      </c>
      <c r="N29" t="s">
        <v>26</v>
      </c>
      <c r="O29">
        <v>11</v>
      </c>
      <c r="P29" t="s">
        <v>53</v>
      </c>
      <c r="Q29" t="s">
        <v>2</v>
      </c>
      <c r="R29" t="s">
        <v>34</v>
      </c>
      <c r="T29" t="s">
        <v>3</v>
      </c>
      <c r="U29">
        <f>8</f>
        <v>8</v>
      </c>
      <c r="X29">
        <f>4</f>
        <v>4</v>
      </c>
      <c r="Z29" t="s">
        <v>9</v>
      </c>
      <c r="AB29" t="s">
        <v>19</v>
      </c>
      <c r="AC29">
        <f>4</f>
        <v>4</v>
      </c>
      <c r="AD29" t="s">
        <v>17</v>
      </c>
      <c r="AI29">
        <f>1</f>
        <v>1</v>
      </c>
      <c r="AM29" t="s">
        <v>9</v>
      </c>
      <c r="AN29" t="s">
        <v>21</v>
      </c>
      <c r="AP29" t="s">
        <v>6</v>
      </c>
      <c r="AS29" t="s">
        <v>4</v>
      </c>
      <c r="AT29">
        <f>16</f>
        <v>16</v>
      </c>
      <c r="AU29" t="s">
        <v>10</v>
      </c>
      <c r="AW29" t="s">
        <v>18</v>
      </c>
      <c r="AX29">
        <f>16</f>
        <v>16</v>
      </c>
      <c r="AY29" t="s">
        <v>21</v>
      </c>
      <c r="AZ29">
        <f>4</f>
        <v>4</v>
      </c>
      <c r="BA29" t="s">
        <v>10</v>
      </c>
      <c r="BB29" t="s">
        <v>3</v>
      </c>
      <c r="BC29" t="s">
        <v>3</v>
      </c>
      <c r="BE29" t="s">
        <v>20</v>
      </c>
      <c r="BF29">
        <f>1</f>
        <v>1</v>
      </c>
      <c r="BH29">
        <f>4</f>
        <v>4</v>
      </c>
      <c r="BJ29" t="s">
        <v>21</v>
      </c>
    </row>
    <row r="30" spans="1:62">
      <c r="A30" t="s">
        <v>1076</v>
      </c>
      <c r="B30" t="s">
        <v>1077</v>
      </c>
      <c r="C30">
        <v>239062</v>
      </c>
      <c r="D30" t="s">
        <v>365</v>
      </c>
      <c r="E30" t="s">
        <v>162</v>
      </c>
      <c r="F30" t="s">
        <v>341</v>
      </c>
      <c r="G30" t="s">
        <v>192</v>
      </c>
      <c r="H30" t="s">
        <v>1077</v>
      </c>
      <c r="I30" t="s">
        <v>192</v>
      </c>
      <c r="J30" t="s">
        <v>192</v>
      </c>
      <c r="K30" t="s">
        <v>1081</v>
      </c>
      <c r="L30">
        <v>202403290035</v>
      </c>
      <c r="M30" s="1">
        <v>45380</v>
      </c>
      <c r="N30" t="s">
        <v>26</v>
      </c>
      <c r="O30">
        <v>11</v>
      </c>
      <c r="P30" t="s">
        <v>53</v>
      </c>
      <c r="Q30" t="s">
        <v>2</v>
      </c>
      <c r="R30" t="s">
        <v>34</v>
      </c>
      <c r="T30" t="s">
        <v>3</v>
      </c>
      <c r="U30" t="s">
        <v>4</v>
      </c>
      <c r="X30" t="s">
        <v>6</v>
      </c>
      <c r="Z30">
        <f>4</f>
        <v>4</v>
      </c>
      <c r="AB30" t="s">
        <v>37</v>
      </c>
      <c r="AC30" t="s">
        <v>6</v>
      </c>
      <c r="AD30" t="s">
        <v>17</v>
      </c>
      <c r="AI30" t="s">
        <v>8</v>
      </c>
      <c r="AM30" t="s">
        <v>15</v>
      </c>
      <c r="AN30" t="s">
        <v>21</v>
      </c>
      <c r="AP30" t="s">
        <v>6</v>
      </c>
      <c r="AS30" t="s">
        <v>4</v>
      </c>
      <c r="AT30" t="s">
        <v>18</v>
      </c>
      <c r="AU30" t="s">
        <v>10</v>
      </c>
      <c r="AW30" t="s">
        <v>18</v>
      </c>
      <c r="AX30" t="s">
        <v>14</v>
      </c>
      <c r="AY30" t="s">
        <v>21</v>
      </c>
      <c r="AZ30" t="s">
        <v>13</v>
      </c>
      <c r="BA30" t="s">
        <v>10</v>
      </c>
      <c r="BB30" t="s">
        <v>18</v>
      </c>
      <c r="BC30" t="s">
        <v>3</v>
      </c>
      <c r="BE30" t="s">
        <v>20</v>
      </c>
      <c r="BF30" t="s">
        <v>12</v>
      </c>
      <c r="BH30" t="s">
        <v>6</v>
      </c>
      <c r="BJ30" t="s">
        <v>21</v>
      </c>
    </row>
    <row r="31" spans="1:62">
      <c r="A31" t="s">
        <v>1076</v>
      </c>
      <c r="B31" t="s">
        <v>1077</v>
      </c>
      <c r="C31">
        <v>235463</v>
      </c>
      <c r="D31" t="s">
        <v>339</v>
      </c>
      <c r="E31" t="s">
        <v>155</v>
      </c>
      <c r="F31" t="s">
        <v>209</v>
      </c>
      <c r="G31" t="s">
        <v>192</v>
      </c>
      <c r="H31" t="s">
        <v>1077</v>
      </c>
      <c r="I31" t="s">
        <v>192</v>
      </c>
      <c r="J31" t="s">
        <v>192</v>
      </c>
      <c r="K31" t="s">
        <v>1081</v>
      </c>
      <c r="L31">
        <v>202403080012</v>
      </c>
      <c r="M31" s="1">
        <v>45359</v>
      </c>
      <c r="N31" t="s">
        <v>26</v>
      </c>
      <c r="O31">
        <v>11</v>
      </c>
      <c r="P31" t="s">
        <v>53</v>
      </c>
      <c r="Q31" t="s">
        <v>2</v>
      </c>
      <c r="R31" t="s">
        <v>34</v>
      </c>
      <c r="T31" t="s">
        <v>3</v>
      </c>
      <c r="U31" t="s">
        <v>4</v>
      </c>
      <c r="X31" t="s">
        <v>4</v>
      </c>
      <c r="Z31">
        <f>16</f>
        <v>16</v>
      </c>
      <c r="AB31" t="s">
        <v>37</v>
      </c>
      <c r="AC31" t="s">
        <v>6</v>
      </c>
      <c r="AD31" t="s">
        <v>17</v>
      </c>
      <c r="AI31" t="s">
        <v>8</v>
      </c>
      <c r="AM31" t="s">
        <v>9</v>
      </c>
      <c r="AN31" t="s">
        <v>21</v>
      </c>
      <c r="AP31" t="s">
        <v>6</v>
      </c>
      <c r="AS31" t="s">
        <v>4</v>
      </c>
      <c r="AT31">
        <f>32</f>
        <v>32</v>
      </c>
      <c r="AU31" t="s">
        <v>10</v>
      </c>
      <c r="AW31" t="s">
        <v>3</v>
      </c>
      <c r="AX31" t="s">
        <v>14</v>
      </c>
      <c r="AY31" t="s">
        <v>21</v>
      </c>
      <c r="AZ31">
        <f>16</f>
        <v>16</v>
      </c>
      <c r="BA31" t="s">
        <v>10</v>
      </c>
      <c r="BB31" t="s">
        <v>18</v>
      </c>
      <c r="BC31" t="s">
        <v>3</v>
      </c>
      <c r="BE31" t="s">
        <v>20</v>
      </c>
      <c r="BF31" t="s">
        <v>12</v>
      </c>
      <c r="BH31" t="s">
        <v>4</v>
      </c>
      <c r="BJ31" t="s">
        <v>21</v>
      </c>
    </row>
    <row r="32" spans="1:62">
      <c r="A32" t="s">
        <v>1076</v>
      </c>
      <c r="B32" t="s">
        <v>1077</v>
      </c>
      <c r="C32">
        <v>235433</v>
      </c>
      <c r="D32" t="s">
        <v>337</v>
      </c>
      <c r="E32" t="s">
        <v>162</v>
      </c>
      <c r="F32" t="s">
        <v>242</v>
      </c>
      <c r="G32" t="s">
        <v>192</v>
      </c>
      <c r="H32" t="s">
        <v>1077</v>
      </c>
      <c r="I32" t="s">
        <v>192</v>
      </c>
      <c r="J32" t="s">
        <v>192</v>
      </c>
      <c r="K32" t="s">
        <v>1081</v>
      </c>
      <c r="L32">
        <v>202403050014</v>
      </c>
      <c r="M32" s="1">
        <v>45356</v>
      </c>
      <c r="N32" t="s">
        <v>26</v>
      </c>
      <c r="O32">
        <v>11</v>
      </c>
      <c r="P32" t="s">
        <v>53</v>
      </c>
      <c r="Q32" t="s">
        <v>2</v>
      </c>
      <c r="R32" t="s">
        <v>34</v>
      </c>
      <c r="T32" t="s">
        <v>3</v>
      </c>
      <c r="U32" t="s">
        <v>4</v>
      </c>
      <c r="X32" t="s">
        <v>4</v>
      </c>
      <c r="Z32" t="s">
        <v>9</v>
      </c>
      <c r="AB32" t="s">
        <v>37</v>
      </c>
      <c r="AC32" t="s">
        <v>6</v>
      </c>
      <c r="AD32" t="s">
        <v>17</v>
      </c>
      <c r="AI32" t="s">
        <v>8</v>
      </c>
      <c r="AM32" t="s">
        <v>15</v>
      </c>
      <c r="AN32" t="s">
        <v>21</v>
      </c>
      <c r="AP32" t="s">
        <v>6</v>
      </c>
      <c r="AS32" t="s">
        <v>4</v>
      </c>
      <c r="AT32" t="s">
        <v>10</v>
      </c>
      <c r="AU32" t="s">
        <v>10</v>
      </c>
      <c r="AW32" t="s">
        <v>3</v>
      </c>
      <c r="AX32" t="s">
        <v>14</v>
      </c>
      <c r="AY32" t="s">
        <v>21</v>
      </c>
      <c r="AZ32">
        <f>4</f>
        <v>4</v>
      </c>
      <c r="BA32" t="s">
        <v>10</v>
      </c>
      <c r="BB32" t="s">
        <v>18</v>
      </c>
      <c r="BC32" t="s">
        <v>3</v>
      </c>
      <c r="BE32" t="s">
        <v>20</v>
      </c>
      <c r="BF32" t="s">
        <v>12</v>
      </c>
      <c r="BH32">
        <f>4</f>
        <v>4</v>
      </c>
      <c r="BJ32" t="s">
        <v>21</v>
      </c>
    </row>
    <row r="33" spans="1:62">
      <c r="A33" t="s">
        <v>1076</v>
      </c>
      <c r="B33" t="s">
        <v>1077</v>
      </c>
      <c r="C33">
        <v>240058</v>
      </c>
      <c r="D33" t="s">
        <v>371</v>
      </c>
      <c r="E33" t="s">
        <v>162</v>
      </c>
      <c r="F33" t="s">
        <v>189</v>
      </c>
      <c r="G33" t="s">
        <v>192</v>
      </c>
      <c r="H33" t="s">
        <v>1077</v>
      </c>
      <c r="I33" t="s">
        <v>192</v>
      </c>
      <c r="J33" t="s">
        <v>192</v>
      </c>
      <c r="K33" t="s">
        <v>1081</v>
      </c>
      <c r="L33">
        <v>202404090011</v>
      </c>
      <c r="M33" s="1">
        <v>45391</v>
      </c>
      <c r="N33" t="s">
        <v>26</v>
      </c>
      <c r="O33">
        <v>11</v>
      </c>
      <c r="P33" t="s">
        <v>53</v>
      </c>
      <c r="Q33" t="s">
        <v>2</v>
      </c>
      <c r="R33" t="s">
        <v>34</v>
      </c>
      <c r="T33" t="s">
        <v>3</v>
      </c>
      <c r="U33" t="s">
        <v>4</v>
      </c>
      <c r="X33" t="s">
        <v>4</v>
      </c>
      <c r="Z33" t="s">
        <v>9</v>
      </c>
      <c r="AB33" t="s">
        <v>37</v>
      </c>
      <c r="AC33">
        <f>4</f>
        <v>4</v>
      </c>
      <c r="AD33" t="s">
        <v>17</v>
      </c>
      <c r="AI33" t="s">
        <v>8</v>
      </c>
      <c r="AM33" t="s">
        <v>15</v>
      </c>
      <c r="AN33" t="s">
        <v>21</v>
      </c>
      <c r="AP33" t="s">
        <v>6</v>
      </c>
      <c r="AS33">
        <f>4</f>
        <v>4</v>
      </c>
      <c r="AT33">
        <f>32</f>
        <v>32</v>
      </c>
      <c r="AU33" t="s">
        <v>10</v>
      </c>
      <c r="AW33" t="s">
        <v>3</v>
      </c>
      <c r="AX33" t="s">
        <v>14</v>
      </c>
      <c r="AY33" t="s">
        <v>21</v>
      </c>
      <c r="AZ33">
        <f>4</f>
        <v>4</v>
      </c>
      <c r="BA33" t="s">
        <v>10</v>
      </c>
      <c r="BB33" t="s">
        <v>18</v>
      </c>
      <c r="BC33" t="s">
        <v>3</v>
      </c>
      <c r="BE33" t="s">
        <v>20</v>
      </c>
      <c r="BF33" t="s">
        <v>12</v>
      </c>
      <c r="BH33">
        <f>4</f>
        <v>4</v>
      </c>
      <c r="BJ33" t="s">
        <v>21</v>
      </c>
    </row>
    <row r="34" spans="1:62">
      <c r="A34" t="s">
        <v>1076</v>
      </c>
      <c r="B34" t="s">
        <v>1077</v>
      </c>
      <c r="C34">
        <v>256102</v>
      </c>
      <c r="D34" t="s">
        <v>451</v>
      </c>
      <c r="E34" t="s">
        <v>162</v>
      </c>
      <c r="F34" t="s">
        <v>166</v>
      </c>
      <c r="G34" t="s">
        <v>192</v>
      </c>
      <c r="H34" t="s">
        <v>1077</v>
      </c>
      <c r="I34" t="s">
        <v>192</v>
      </c>
      <c r="J34" t="s">
        <v>192</v>
      </c>
      <c r="K34" t="s">
        <v>1081</v>
      </c>
      <c r="L34">
        <v>202407240010</v>
      </c>
      <c r="M34" s="1">
        <v>45497</v>
      </c>
      <c r="N34" t="s">
        <v>26</v>
      </c>
      <c r="O34">
        <v>11</v>
      </c>
      <c r="P34" t="s">
        <v>53</v>
      </c>
      <c r="Q34" t="s">
        <v>2</v>
      </c>
      <c r="R34" t="s">
        <v>34</v>
      </c>
      <c r="T34" t="s">
        <v>3</v>
      </c>
      <c r="U34" t="s">
        <v>4</v>
      </c>
      <c r="X34" t="s">
        <v>6</v>
      </c>
      <c r="Z34" t="s">
        <v>9</v>
      </c>
      <c r="AB34" t="s">
        <v>37</v>
      </c>
      <c r="AC34" t="s">
        <v>6</v>
      </c>
      <c r="AD34" t="s">
        <v>17</v>
      </c>
      <c r="AI34" t="s">
        <v>8</v>
      </c>
      <c r="AM34" t="s">
        <v>9</v>
      </c>
      <c r="AN34" t="s">
        <v>21</v>
      </c>
      <c r="AP34" t="s">
        <v>6</v>
      </c>
      <c r="AS34">
        <f>8</f>
        <v>8</v>
      </c>
      <c r="AT34" t="s">
        <v>10</v>
      </c>
      <c r="AU34" t="s">
        <v>10</v>
      </c>
      <c r="AW34">
        <f>16</f>
        <v>16</v>
      </c>
      <c r="AX34" t="s">
        <v>14</v>
      </c>
      <c r="AY34">
        <f>32</f>
        <v>32</v>
      </c>
      <c r="AZ34">
        <f>4</f>
        <v>4</v>
      </c>
      <c r="BA34" t="s">
        <v>10</v>
      </c>
      <c r="BB34" t="s">
        <v>3</v>
      </c>
      <c r="BC34" t="s">
        <v>3</v>
      </c>
      <c r="BE34" t="s">
        <v>20</v>
      </c>
      <c r="BF34" t="s">
        <v>12</v>
      </c>
      <c r="BH34">
        <f>4</f>
        <v>4</v>
      </c>
      <c r="BJ34" t="s">
        <v>5</v>
      </c>
    </row>
    <row r="35" spans="1:62">
      <c r="A35" t="s">
        <v>1076</v>
      </c>
      <c r="B35" t="s">
        <v>1077</v>
      </c>
      <c r="C35">
        <v>258237</v>
      </c>
      <c r="D35" t="s">
        <v>464</v>
      </c>
      <c r="E35" t="s">
        <v>155</v>
      </c>
      <c r="F35" t="s">
        <v>187</v>
      </c>
      <c r="G35" t="s">
        <v>192</v>
      </c>
      <c r="H35" t="s">
        <v>1077</v>
      </c>
      <c r="I35" t="s">
        <v>192</v>
      </c>
      <c r="J35" t="s">
        <v>192</v>
      </c>
      <c r="K35" t="s">
        <v>1081</v>
      </c>
      <c r="L35">
        <v>202408080039</v>
      </c>
      <c r="M35" s="1">
        <v>45512</v>
      </c>
      <c r="N35" t="s">
        <v>26</v>
      </c>
      <c r="O35">
        <v>11</v>
      </c>
      <c r="P35" t="s">
        <v>53</v>
      </c>
      <c r="Q35" t="s">
        <v>2</v>
      </c>
      <c r="R35" t="s">
        <v>34</v>
      </c>
      <c r="T35" t="s">
        <v>3</v>
      </c>
      <c r="U35" t="s">
        <v>4</v>
      </c>
      <c r="X35" t="s">
        <v>4</v>
      </c>
      <c r="Z35">
        <f>16</f>
        <v>16</v>
      </c>
      <c r="AB35" t="s">
        <v>37</v>
      </c>
      <c r="AC35" t="s">
        <v>6</v>
      </c>
      <c r="AD35" t="s">
        <v>17</v>
      </c>
      <c r="AI35" t="s">
        <v>8</v>
      </c>
      <c r="AM35" t="s">
        <v>9</v>
      </c>
      <c r="AN35" t="s">
        <v>21</v>
      </c>
      <c r="AP35" t="s">
        <v>6</v>
      </c>
      <c r="AS35" t="s">
        <v>4</v>
      </c>
      <c r="AT35">
        <f>32</f>
        <v>32</v>
      </c>
      <c r="AU35" t="s">
        <v>10</v>
      </c>
      <c r="AW35" t="s">
        <v>3</v>
      </c>
      <c r="AX35" t="s">
        <v>14</v>
      </c>
      <c r="AY35" t="s">
        <v>21</v>
      </c>
      <c r="AZ35">
        <f>16</f>
        <v>16</v>
      </c>
      <c r="BA35" t="s">
        <v>10</v>
      </c>
      <c r="BB35" t="s">
        <v>3</v>
      </c>
      <c r="BC35" t="s">
        <v>3</v>
      </c>
      <c r="BE35" t="s">
        <v>20</v>
      </c>
      <c r="BF35" t="s">
        <v>12</v>
      </c>
      <c r="BH35" t="s">
        <v>4</v>
      </c>
      <c r="BJ35" t="s">
        <v>5</v>
      </c>
    </row>
    <row r="36" spans="1:62">
      <c r="A36" t="s">
        <v>1076</v>
      </c>
      <c r="B36" t="s">
        <v>1077</v>
      </c>
      <c r="C36">
        <v>243413</v>
      </c>
      <c r="D36" t="s">
        <v>271</v>
      </c>
      <c r="E36" t="s">
        <v>162</v>
      </c>
      <c r="F36" t="s">
        <v>240</v>
      </c>
      <c r="G36" t="s">
        <v>192</v>
      </c>
      <c r="H36" t="s">
        <v>1077</v>
      </c>
      <c r="I36" t="s">
        <v>192</v>
      </c>
      <c r="J36" t="s">
        <v>192</v>
      </c>
      <c r="K36" t="s">
        <v>1081</v>
      </c>
      <c r="L36">
        <v>202404260019</v>
      </c>
      <c r="M36" s="1">
        <v>45408</v>
      </c>
      <c r="N36" t="s">
        <v>26</v>
      </c>
      <c r="O36">
        <v>11</v>
      </c>
      <c r="P36" t="s">
        <v>53</v>
      </c>
      <c r="Q36" t="s">
        <v>2</v>
      </c>
      <c r="R36" t="s">
        <v>34</v>
      </c>
      <c r="T36" t="s">
        <v>3</v>
      </c>
      <c r="U36" t="s">
        <v>4</v>
      </c>
      <c r="X36">
        <f>4</f>
        <v>4</v>
      </c>
      <c r="Z36">
        <f>4</f>
        <v>4</v>
      </c>
      <c r="AB36" t="s">
        <v>37</v>
      </c>
      <c r="AC36">
        <f>4</f>
        <v>4</v>
      </c>
      <c r="AD36" t="s">
        <v>17</v>
      </c>
      <c r="AI36" t="s">
        <v>8</v>
      </c>
      <c r="AM36" t="s">
        <v>15</v>
      </c>
      <c r="AN36" t="s">
        <v>21</v>
      </c>
      <c r="AP36" t="s">
        <v>6</v>
      </c>
      <c r="AS36" t="s">
        <v>4</v>
      </c>
      <c r="AT36" t="s">
        <v>10</v>
      </c>
      <c r="AU36" t="s">
        <v>10</v>
      </c>
      <c r="AW36" t="s">
        <v>3</v>
      </c>
      <c r="AX36" t="s">
        <v>14</v>
      </c>
      <c r="AY36">
        <f>32</f>
        <v>32</v>
      </c>
      <c r="AZ36">
        <f>16</f>
        <v>16</v>
      </c>
      <c r="BA36" t="s">
        <v>10</v>
      </c>
      <c r="BB36" t="s">
        <v>3</v>
      </c>
      <c r="BC36" t="s">
        <v>3</v>
      </c>
      <c r="BE36" t="s">
        <v>20</v>
      </c>
      <c r="BF36" t="s">
        <v>12</v>
      </c>
      <c r="BH36">
        <f>4</f>
        <v>4</v>
      </c>
      <c r="BJ36">
        <f>32</f>
        <v>32</v>
      </c>
    </row>
    <row r="37" spans="1:62">
      <c r="A37" t="s">
        <v>1076</v>
      </c>
      <c r="B37" t="s">
        <v>1077</v>
      </c>
      <c r="C37">
        <v>225398</v>
      </c>
      <c r="D37" t="s">
        <v>280</v>
      </c>
      <c r="E37" t="s">
        <v>155</v>
      </c>
      <c r="F37" t="s">
        <v>196</v>
      </c>
      <c r="G37" t="s">
        <v>160</v>
      </c>
      <c r="H37" t="s">
        <v>1077</v>
      </c>
      <c r="I37" t="s">
        <v>160</v>
      </c>
      <c r="J37" t="s">
        <v>160</v>
      </c>
      <c r="K37" t="s">
        <v>1078</v>
      </c>
      <c r="L37">
        <v>202401020003</v>
      </c>
      <c r="M37" s="1">
        <v>45293</v>
      </c>
      <c r="N37" t="s">
        <v>22</v>
      </c>
      <c r="O37">
        <v>63</v>
      </c>
      <c r="P37" t="s">
        <v>53</v>
      </c>
      <c r="Q37" t="s">
        <v>2</v>
      </c>
      <c r="R37" t="s">
        <v>34</v>
      </c>
      <c r="T37" t="s">
        <v>3</v>
      </c>
      <c r="U37" t="s">
        <v>9</v>
      </c>
      <c r="X37" t="s">
        <v>6</v>
      </c>
      <c r="Z37" t="s">
        <v>9</v>
      </c>
      <c r="AB37" t="s">
        <v>19</v>
      </c>
      <c r="AC37" t="s">
        <v>6</v>
      </c>
      <c r="AD37" t="s">
        <v>17</v>
      </c>
      <c r="AE37" t="s">
        <v>18</v>
      </c>
      <c r="AI37">
        <f>0.06</f>
        <v>0.06</v>
      </c>
      <c r="AM37" t="s">
        <v>9</v>
      </c>
      <c r="AP37" t="s">
        <v>6</v>
      </c>
      <c r="AS37">
        <f>4</f>
        <v>4</v>
      </c>
      <c r="AT37" t="s">
        <v>18</v>
      </c>
      <c r="AU37" t="s">
        <v>10</v>
      </c>
      <c r="AW37" t="s">
        <v>18</v>
      </c>
      <c r="AX37" t="s">
        <v>14</v>
      </c>
      <c r="AY37" t="s">
        <v>21</v>
      </c>
      <c r="AZ37" t="s">
        <v>19</v>
      </c>
      <c r="BA37">
        <f>32</f>
        <v>32</v>
      </c>
      <c r="BB37" t="s">
        <v>18</v>
      </c>
      <c r="BC37" t="s">
        <v>12</v>
      </c>
      <c r="BE37" t="s">
        <v>20</v>
      </c>
      <c r="BF37">
        <f>0.12</f>
        <v>0.12</v>
      </c>
      <c r="BH37" t="s">
        <v>6</v>
      </c>
      <c r="BJ37" t="s">
        <v>21</v>
      </c>
    </row>
    <row r="38" spans="1:62">
      <c r="A38" t="s">
        <v>1076</v>
      </c>
      <c r="B38" t="s">
        <v>1077</v>
      </c>
      <c r="C38">
        <v>260386</v>
      </c>
      <c r="D38" t="s">
        <v>478</v>
      </c>
      <c r="E38" t="s">
        <v>155</v>
      </c>
      <c r="F38" t="s">
        <v>236</v>
      </c>
      <c r="G38" t="s">
        <v>160</v>
      </c>
      <c r="H38" t="s">
        <v>1077</v>
      </c>
      <c r="I38" t="s">
        <v>160</v>
      </c>
      <c r="J38" t="s">
        <v>160</v>
      </c>
      <c r="K38" t="s">
        <v>1078</v>
      </c>
      <c r="L38">
        <v>202408270020</v>
      </c>
      <c r="M38" s="1">
        <v>45531</v>
      </c>
      <c r="N38" t="s">
        <v>22</v>
      </c>
      <c r="O38">
        <v>63</v>
      </c>
      <c r="P38" t="s">
        <v>53</v>
      </c>
      <c r="Q38" t="s">
        <v>2</v>
      </c>
      <c r="R38" t="s">
        <v>34</v>
      </c>
      <c r="T38" t="s">
        <v>3</v>
      </c>
      <c r="U38" t="s">
        <v>4</v>
      </c>
      <c r="X38" t="s">
        <v>6</v>
      </c>
      <c r="Z38">
        <f>16</f>
        <v>16</v>
      </c>
      <c r="AB38" t="s">
        <v>37</v>
      </c>
      <c r="AC38">
        <f>8</f>
        <v>8</v>
      </c>
      <c r="AD38" t="s">
        <v>17</v>
      </c>
      <c r="AE38" t="s">
        <v>18</v>
      </c>
      <c r="AI38" t="s">
        <v>8</v>
      </c>
      <c r="AM38" t="s">
        <v>15</v>
      </c>
      <c r="AP38" t="s">
        <v>6</v>
      </c>
      <c r="AS38" t="s">
        <v>4</v>
      </c>
      <c r="AT38">
        <f>32</f>
        <v>32</v>
      </c>
      <c r="AU38" t="s">
        <v>10</v>
      </c>
      <c r="AW38" t="s">
        <v>3</v>
      </c>
      <c r="AX38">
        <f>16</f>
        <v>16</v>
      </c>
      <c r="AY38" t="s">
        <v>21</v>
      </c>
      <c r="AZ38" t="s">
        <v>13</v>
      </c>
      <c r="BA38" t="s">
        <v>10</v>
      </c>
      <c r="BB38" t="s">
        <v>3</v>
      </c>
      <c r="BC38" t="s">
        <v>12</v>
      </c>
      <c r="BE38" t="s">
        <v>20</v>
      </c>
      <c r="BF38" t="s">
        <v>12</v>
      </c>
      <c r="BH38" t="s">
        <v>4</v>
      </c>
      <c r="BJ38">
        <f>64</f>
        <v>64</v>
      </c>
    </row>
    <row r="39" spans="1:62">
      <c r="A39" t="s">
        <v>1076</v>
      </c>
      <c r="B39" t="s">
        <v>1077</v>
      </c>
      <c r="C39">
        <v>242791</v>
      </c>
      <c r="D39" t="s">
        <v>381</v>
      </c>
      <c r="E39" t="s">
        <v>162</v>
      </c>
      <c r="F39" t="s">
        <v>228</v>
      </c>
      <c r="G39" t="s">
        <v>160</v>
      </c>
      <c r="H39" t="s">
        <v>1077</v>
      </c>
      <c r="I39" t="s">
        <v>160</v>
      </c>
      <c r="J39" t="s">
        <v>160</v>
      </c>
      <c r="K39" t="s">
        <v>1078</v>
      </c>
      <c r="L39">
        <v>202404210004</v>
      </c>
      <c r="M39" s="1">
        <v>45403</v>
      </c>
      <c r="N39" t="s">
        <v>47</v>
      </c>
      <c r="O39">
        <v>12</v>
      </c>
      <c r="P39" t="s">
        <v>53</v>
      </c>
      <c r="Q39" t="s">
        <v>2</v>
      </c>
      <c r="R39" t="s">
        <v>34</v>
      </c>
      <c r="T39" t="s">
        <v>3</v>
      </c>
      <c r="U39" t="s">
        <v>4</v>
      </c>
      <c r="X39" t="s">
        <v>4</v>
      </c>
      <c r="Z39">
        <f>16</f>
        <v>16</v>
      </c>
      <c r="AB39" t="s">
        <v>37</v>
      </c>
      <c r="AC39" t="s">
        <v>6</v>
      </c>
      <c r="AD39" t="s">
        <v>17</v>
      </c>
      <c r="AE39" t="s">
        <v>3</v>
      </c>
      <c r="AI39" t="s">
        <v>8</v>
      </c>
      <c r="AM39" t="s">
        <v>9</v>
      </c>
      <c r="AP39" t="s">
        <v>6</v>
      </c>
      <c r="AS39" t="s">
        <v>4</v>
      </c>
      <c r="AT39" t="s">
        <v>10</v>
      </c>
      <c r="AU39" t="s">
        <v>10</v>
      </c>
      <c r="AW39" t="s">
        <v>3</v>
      </c>
      <c r="AX39">
        <f>16</f>
        <v>16</v>
      </c>
      <c r="AY39" t="s">
        <v>21</v>
      </c>
      <c r="AZ39">
        <f>4</f>
        <v>4</v>
      </c>
      <c r="BA39" t="s">
        <v>10</v>
      </c>
      <c r="BB39" t="s">
        <v>18</v>
      </c>
      <c r="BC39" t="s">
        <v>12</v>
      </c>
      <c r="BE39" t="s">
        <v>20</v>
      </c>
      <c r="BF39" t="s">
        <v>12</v>
      </c>
      <c r="BH39" t="s">
        <v>4</v>
      </c>
      <c r="BJ39" t="s">
        <v>21</v>
      </c>
    </row>
    <row r="40" spans="1:62">
      <c r="A40" t="s">
        <v>1076</v>
      </c>
      <c r="B40" t="s">
        <v>1077</v>
      </c>
      <c r="C40">
        <v>254150</v>
      </c>
      <c r="D40" t="s">
        <v>435</v>
      </c>
      <c r="E40" t="s">
        <v>162</v>
      </c>
      <c r="F40" t="s">
        <v>436</v>
      </c>
      <c r="G40" t="s">
        <v>160</v>
      </c>
      <c r="H40" t="s">
        <v>1077</v>
      </c>
      <c r="I40" t="s">
        <v>160</v>
      </c>
      <c r="J40" t="s">
        <v>160</v>
      </c>
      <c r="K40" t="s">
        <v>1081</v>
      </c>
      <c r="L40">
        <v>202407170021</v>
      </c>
      <c r="M40" s="1">
        <v>45490</v>
      </c>
      <c r="N40" t="s">
        <v>55</v>
      </c>
      <c r="O40">
        <v>64</v>
      </c>
      <c r="P40" t="s">
        <v>53</v>
      </c>
      <c r="Q40" t="s">
        <v>2</v>
      </c>
      <c r="R40" t="s">
        <v>34</v>
      </c>
      <c r="T40" t="s">
        <v>3</v>
      </c>
      <c r="U40" t="s">
        <v>9</v>
      </c>
      <c r="X40" t="s">
        <v>6</v>
      </c>
      <c r="Z40" t="s">
        <v>9</v>
      </c>
      <c r="AB40" t="s">
        <v>19</v>
      </c>
      <c r="AC40">
        <f>8</f>
        <v>8</v>
      </c>
      <c r="AD40" t="s">
        <v>17</v>
      </c>
      <c r="AE40" t="s">
        <v>3</v>
      </c>
      <c r="AI40">
        <f>0.5</f>
        <v>0.5</v>
      </c>
      <c r="AM40" t="s">
        <v>15</v>
      </c>
      <c r="AP40" t="s">
        <v>6</v>
      </c>
      <c r="AS40" t="s">
        <v>4</v>
      </c>
      <c r="AT40" t="s">
        <v>18</v>
      </c>
      <c r="AU40" t="s">
        <v>10</v>
      </c>
      <c r="AW40" t="s">
        <v>18</v>
      </c>
      <c r="AX40">
        <f>16</f>
        <v>16</v>
      </c>
      <c r="AY40" t="s">
        <v>21</v>
      </c>
      <c r="AZ40" t="s">
        <v>13</v>
      </c>
      <c r="BA40">
        <f>4</f>
        <v>4</v>
      </c>
      <c r="BB40" t="s">
        <v>3</v>
      </c>
      <c r="BC40" t="s">
        <v>12</v>
      </c>
      <c r="BE40" t="s">
        <v>20</v>
      </c>
      <c r="BF40">
        <f>1</f>
        <v>1</v>
      </c>
      <c r="BH40">
        <f>4</f>
        <v>4</v>
      </c>
      <c r="BJ40" t="s">
        <v>21</v>
      </c>
    </row>
    <row r="41" spans="1:62">
      <c r="A41" t="s">
        <v>1076</v>
      </c>
      <c r="B41" t="s">
        <v>1077</v>
      </c>
      <c r="C41">
        <v>243857</v>
      </c>
      <c r="D41" t="s">
        <v>383</v>
      </c>
      <c r="E41" t="s">
        <v>155</v>
      </c>
      <c r="F41" t="s">
        <v>278</v>
      </c>
      <c r="G41" t="s">
        <v>160</v>
      </c>
      <c r="H41" t="s">
        <v>1077</v>
      </c>
      <c r="I41" t="s">
        <v>160</v>
      </c>
      <c r="J41" t="s">
        <v>160</v>
      </c>
      <c r="K41" t="s">
        <v>1078</v>
      </c>
      <c r="L41">
        <v>202405110033</v>
      </c>
      <c r="M41" s="1">
        <v>45423</v>
      </c>
      <c r="N41" t="s">
        <v>0</v>
      </c>
      <c r="O41">
        <v>65</v>
      </c>
      <c r="P41" t="s">
        <v>53</v>
      </c>
      <c r="Q41" t="s">
        <v>2</v>
      </c>
      <c r="R41" t="s">
        <v>34</v>
      </c>
      <c r="T41" t="s">
        <v>3</v>
      </c>
      <c r="U41" t="s">
        <v>4</v>
      </c>
      <c r="X41" t="s">
        <v>6</v>
      </c>
      <c r="Z41" t="s">
        <v>9</v>
      </c>
      <c r="AB41" t="s">
        <v>37</v>
      </c>
      <c r="AC41" t="s">
        <v>6</v>
      </c>
      <c r="AD41" t="s">
        <v>17</v>
      </c>
      <c r="AE41" t="s">
        <v>18</v>
      </c>
      <c r="AI41" t="s">
        <v>8</v>
      </c>
      <c r="AM41" t="s">
        <v>15</v>
      </c>
      <c r="AP41" t="s">
        <v>6</v>
      </c>
      <c r="AS41" t="s">
        <v>4</v>
      </c>
      <c r="AT41">
        <f>32</f>
        <v>32</v>
      </c>
      <c r="AU41" t="s">
        <v>10</v>
      </c>
      <c r="AW41">
        <f>16</f>
        <v>16</v>
      </c>
      <c r="AX41">
        <f>16</f>
        <v>16</v>
      </c>
      <c r="AY41" t="s">
        <v>21</v>
      </c>
      <c r="AZ41" t="s">
        <v>13</v>
      </c>
      <c r="BA41" t="s">
        <v>10</v>
      </c>
      <c r="BB41" t="s">
        <v>18</v>
      </c>
      <c r="BC41" t="s">
        <v>12</v>
      </c>
      <c r="BE41" t="s">
        <v>20</v>
      </c>
      <c r="BF41" t="s">
        <v>12</v>
      </c>
      <c r="BH41" t="s">
        <v>6</v>
      </c>
      <c r="BJ41">
        <f>32</f>
        <v>32</v>
      </c>
    </row>
    <row r="42" spans="1:62">
      <c r="A42" t="s">
        <v>1076</v>
      </c>
      <c r="B42" t="s">
        <v>1077</v>
      </c>
      <c r="C42">
        <v>275552</v>
      </c>
      <c r="D42" t="s">
        <v>560</v>
      </c>
      <c r="E42" t="s">
        <v>162</v>
      </c>
      <c r="F42" t="s">
        <v>194</v>
      </c>
      <c r="G42" t="s">
        <v>160</v>
      </c>
      <c r="H42" t="s">
        <v>1077</v>
      </c>
      <c r="I42" t="s">
        <v>160</v>
      </c>
      <c r="J42" t="s">
        <v>160</v>
      </c>
      <c r="K42" t="s">
        <v>1078</v>
      </c>
      <c r="L42">
        <v>202412120020</v>
      </c>
      <c r="M42" s="1">
        <v>45638</v>
      </c>
      <c r="N42" t="s">
        <v>0</v>
      </c>
      <c r="O42">
        <v>65</v>
      </c>
      <c r="P42" t="s">
        <v>53</v>
      </c>
      <c r="Q42" t="s">
        <v>2</v>
      </c>
      <c r="R42" t="s">
        <v>34</v>
      </c>
      <c r="T42" t="s">
        <v>3</v>
      </c>
      <c r="U42" t="s">
        <v>4</v>
      </c>
      <c r="X42" t="s">
        <v>6</v>
      </c>
      <c r="Z42" t="s">
        <v>9</v>
      </c>
      <c r="AB42" t="s">
        <v>37</v>
      </c>
      <c r="AC42" t="s">
        <v>6</v>
      </c>
      <c r="AD42" t="s">
        <v>17</v>
      </c>
      <c r="AE42" t="s">
        <v>18</v>
      </c>
      <c r="AI42" t="s">
        <v>8</v>
      </c>
      <c r="AM42" t="s">
        <v>15</v>
      </c>
      <c r="AP42" t="s">
        <v>6</v>
      </c>
      <c r="AS42">
        <f>8</f>
        <v>8</v>
      </c>
      <c r="AT42" t="s">
        <v>18</v>
      </c>
      <c r="AU42" t="s">
        <v>10</v>
      </c>
      <c r="AW42" t="s">
        <v>18</v>
      </c>
      <c r="AX42" t="s">
        <v>14</v>
      </c>
      <c r="AY42" t="s">
        <v>21</v>
      </c>
      <c r="AZ42">
        <f>16</f>
        <v>16</v>
      </c>
      <c r="BA42" t="s">
        <v>10</v>
      </c>
      <c r="BB42" t="s">
        <v>3</v>
      </c>
      <c r="BC42" t="s">
        <v>12</v>
      </c>
      <c r="BE42" t="s">
        <v>20</v>
      </c>
      <c r="BF42" t="s">
        <v>12</v>
      </c>
      <c r="BH42" t="s">
        <v>6</v>
      </c>
      <c r="BJ42" t="s">
        <v>21</v>
      </c>
    </row>
    <row r="43" spans="1:62">
      <c r="A43" t="s">
        <v>1076</v>
      </c>
      <c r="B43" t="s">
        <v>1077</v>
      </c>
      <c r="C43">
        <v>271764</v>
      </c>
      <c r="D43" t="s">
        <v>541</v>
      </c>
      <c r="E43" t="s">
        <v>155</v>
      </c>
      <c r="F43" t="s">
        <v>228</v>
      </c>
      <c r="G43" t="s">
        <v>160</v>
      </c>
      <c r="H43" t="s">
        <v>1077</v>
      </c>
      <c r="I43" t="s">
        <v>160</v>
      </c>
      <c r="J43" t="s">
        <v>160</v>
      </c>
      <c r="K43" t="s">
        <v>1078</v>
      </c>
      <c r="L43">
        <v>202411200004</v>
      </c>
      <c r="M43" s="1">
        <v>45616</v>
      </c>
      <c r="N43" t="s">
        <v>0</v>
      </c>
      <c r="O43">
        <v>65</v>
      </c>
      <c r="P43" t="s">
        <v>53</v>
      </c>
      <c r="Q43" t="s">
        <v>2</v>
      </c>
      <c r="R43" t="s">
        <v>34</v>
      </c>
      <c r="T43" t="s">
        <v>3</v>
      </c>
      <c r="U43">
        <f>8</f>
        <v>8</v>
      </c>
      <c r="X43">
        <f>4</f>
        <v>4</v>
      </c>
      <c r="Z43" t="s">
        <v>9</v>
      </c>
      <c r="AB43" t="s">
        <v>19</v>
      </c>
      <c r="AC43" t="s">
        <v>6</v>
      </c>
      <c r="AD43" t="s">
        <v>17</v>
      </c>
      <c r="AE43" t="s">
        <v>18</v>
      </c>
      <c r="AI43">
        <f>0.5</f>
        <v>0.5</v>
      </c>
      <c r="AM43" t="s">
        <v>15</v>
      </c>
      <c r="AP43" t="s">
        <v>6</v>
      </c>
      <c r="AS43">
        <f>8</f>
        <v>8</v>
      </c>
      <c r="AT43">
        <f>32</f>
        <v>32</v>
      </c>
      <c r="AU43" t="s">
        <v>10</v>
      </c>
      <c r="AW43" t="s">
        <v>3</v>
      </c>
      <c r="AX43">
        <f>16</f>
        <v>16</v>
      </c>
      <c r="AY43" t="s">
        <v>21</v>
      </c>
      <c r="AZ43">
        <f>8</f>
        <v>8</v>
      </c>
      <c r="BA43" t="s">
        <v>10</v>
      </c>
      <c r="BB43" t="s">
        <v>3</v>
      </c>
      <c r="BC43" t="s">
        <v>12</v>
      </c>
      <c r="BE43" t="s">
        <v>20</v>
      </c>
      <c r="BF43">
        <f>1</f>
        <v>1</v>
      </c>
      <c r="BH43">
        <f>4</f>
        <v>4</v>
      </c>
      <c r="BJ43">
        <f>32</f>
        <v>32</v>
      </c>
    </row>
    <row r="44" spans="1:62">
      <c r="A44" t="s">
        <v>1076</v>
      </c>
      <c r="B44" t="s">
        <v>1077</v>
      </c>
      <c r="C44">
        <v>263213</v>
      </c>
      <c r="D44" t="s">
        <v>494</v>
      </c>
      <c r="E44" t="s">
        <v>162</v>
      </c>
      <c r="F44" t="s">
        <v>176</v>
      </c>
      <c r="G44" t="s">
        <v>160</v>
      </c>
      <c r="H44" t="s">
        <v>1077</v>
      </c>
      <c r="I44" t="s">
        <v>160</v>
      </c>
      <c r="J44" t="s">
        <v>160</v>
      </c>
      <c r="K44" t="s">
        <v>1081</v>
      </c>
      <c r="L44">
        <v>202409200018</v>
      </c>
      <c r="M44" s="1">
        <v>45555</v>
      </c>
      <c r="N44" t="s">
        <v>0</v>
      </c>
      <c r="O44">
        <v>65</v>
      </c>
      <c r="P44" t="s">
        <v>53</v>
      </c>
      <c r="Q44" t="s">
        <v>2</v>
      </c>
      <c r="R44" t="s">
        <v>34</v>
      </c>
      <c r="T44" t="s">
        <v>3</v>
      </c>
      <c r="U44" t="s">
        <v>4</v>
      </c>
      <c r="X44" t="s">
        <v>4</v>
      </c>
      <c r="Z44" t="s">
        <v>9</v>
      </c>
      <c r="AB44" t="s">
        <v>37</v>
      </c>
      <c r="AC44" t="s">
        <v>4</v>
      </c>
      <c r="AD44" t="s">
        <v>17</v>
      </c>
      <c r="AE44" t="s">
        <v>3</v>
      </c>
      <c r="AI44" t="s">
        <v>8</v>
      </c>
      <c r="AM44" t="s">
        <v>15</v>
      </c>
      <c r="AP44" t="s">
        <v>6</v>
      </c>
      <c r="AS44">
        <f>8</f>
        <v>8</v>
      </c>
      <c r="AT44">
        <f>32</f>
        <v>32</v>
      </c>
      <c r="AU44" t="s">
        <v>10</v>
      </c>
      <c r="AW44">
        <f>16</f>
        <v>16</v>
      </c>
      <c r="AX44" t="s">
        <v>14</v>
      </c>
      <c r="AY44" t="s">
        <v>21</v>
      </c>
      <c r="AZ44">
        <f>8</f>
        <v>8</v>
      </c>
      <c r="BA44" t="s">
        <v>10</v>
      </c>
      <c r="BB44" t="s">
        <v>3</v>
      </c>
      <c r="BC44" t="s">
        <v>12</v>
      </c>
      <c r="BE44" t="s">
        <v>20</v>
      </c>
      <c r="BF44" t="s">
        <v>12</v>
      </c>
      <c r="BH44">
        <f>8</f>
        <v>8</v>
      </c>
      <c r="BJ44" t="s">
        <v>21</v>
      </c>
    </row>
    <row r="45" spans="1:62">
      <c r="A45" t="s">
        <v>1076</v>
      </c>
      <c r="B45" t="s">
        <v>1077</v>
      </c>
      <c r="C45">
        <v>232516</v>
      </c>
      <c r="D45" t="s">
        <v>315</v>
      </c>
      <c r="E45" t="s">
        <v>155</v>
      </c>
      <c r="F45" t="s">
        <v>308</v>
      </c>
      <c r="G45" t="s">
        <v>160</v>
      </c>
      <c r="H45" t="s">
        <v>1077</v>
      </c>
      <c r="I45" t="s">
        <v>160</v>
      </c>
      <c r="J45" t="s">
        <v>160</v>
      </c>
      <c r="K45" t="s">
        <v>1081</v>
      </c>
      <c r="L45">
        <v>202402170015</v>
      </c>
      <c r="M45" s="1">
        <v>45339</v>
      </c>
      <c r="N45" t="s">
        <v>0</v>
      </c>
      <c r="O45">
        <v>65</v>
      </c>
      <c r="P45" t="s">
        <v>53</v>
      </c>
      <c r="Q45" t="s">
        <v>2</v>
      </c>
      <c r="R45" t="s">
        <v>34</v>
      </c>
      <c r="T45" t="s">
        <v>3</v>
      </c>
      <c r="U45" t="s">
        <v>4</v>
      </c>
      <c r="X45" t="s">
        <v>6</v>
      </c>
      <c r="Z45" t="s">
        <v>9</v>
      </c>
      <c r="AB45" t="s">
        <v>19</v>
      </c>
      <c r="AC45" t="s">
        <v>6</v>
      </c>
      <c r="AD45" t="s">
        <v>17</v>
      </c>
      <c r="AE45" t="s">
        <v>18</v>
      </c>
      <c r="AI45">
        <f>0.5</f>
        <v>0.5</v>
      </c>
      <c r="AM45" t="s">
        <v>9</v>
      </c>
      <c r="AP45" t="s">
        <v>6</v>
      </c>
      <c r="AS45" t="s">
        <v>4</v>
      </c>
      <c r="AT45" t="s">
        <v>18</v>
      </c>
      <c r="AU45" t="s">
        <v>10</v>
      </c>
      <c r="AW45" t="s">
        <v>18</v>
      </c>
      <c r="AX45" t="s">
        <v>14</v>
      </c>
      <c r="AY45" t="s">
        <v>21</v>
      </c>
      <c r="AZ45">
        <f>16</f>
        <v>16</v>
      </c>
      <c r="BA45" t="s">
        <v>10</v>
      </c>
      <c r="BB45" t="s">
        <v>18</v>
      </c>
      <c r="BC45" t="s">
        <v>12</v>
      </c>
      <c r="BE45" t="s">
        <v>20</v>
      </c>
      <c r="BF45">
        <f>1</f>
        <v>1</v>
      </c>
      <c r="BH45" t="s">
        <v>6</v>
      </c>
      <c r="BJ45" t="s">
        <v>21</v>
      </c>
    </row>
    <row r="46" spans="1:62">
      <c r="A46" t="s">
        <v>1076</v>
      </c>
      <c r="B46" t="s">
        <v>1077</v>
      </c>
      <c r="C46">
        <v>256871</v>
      </c>
      <c r="D46" t="s">
        <v>459</v>
      </c>
      <c r="E46" t="s">
        <v>162</v>
      </c>
      <c r="F46" t="s">
        <v>332</v>
      </c>
      <c r="G46" t="s">
        <v>160</v>
      </c>
      <c r="H46" t="s">
        <v>1077</v>
      </c>
      <c r="I46" t="s">
        <v>160</v>
      </c>
      <c r="J46" t="s">
        <v>160</v>
      </c>
      <c r="K46" t="s">
        <v>1081</v>
      </c>
      <c r="L46">
        <v>202407300007</v>
      </c>
      <c r="M46" s="1">
        <v>45504</v>
      </c>
      <c r="N46" t="s">
        <v>54</v>
      </c>
      <c r="O46">
        <v>169</v>
      </c>
      <c r="P46" t="s">
        <v>53</v>
      </c>
      <c r="Q46" t="s">
        <v>2</v>
      </c>
      <c r="R46" t="s">
        <v>34</v>
      </c>
      <c r="T46" t="s">
        <v>3</v>
      </c>
      <c r="U46" t="s">
        <v>4</v>
      </c>
      <c r="X46" t="s">
        <v>6</v>
      </c>
      <c r="Z46" t="s">
        <v>9</v>
      </c>
      <c r="AB46" t="s">
        <v>37</v>
      </c>
      <c r="AC46" t="s">
        <v>4</v>
      </c>
      <c r="AD46" t="s">
        <v>17</v>
      </c>
      <c r="AE46" t="s">
        <v>18</v>
      </c>
      <c r="AI46" t="s">
        <v>8</v>
      </c>
      <c r="AM46" t="s">
        <v>9</v>
      </c>
      <c r="AP46" t="s">
        <v>6</v>
      </c>
      <c r="AS46">
        <f>4</f>
        <v>4</v>
      </c>
      <c r="AT46">
        <f>16</f>
        <v>16</v>
      </c>
      <c r="AU46" t="s">
        <v>10</v>
      </c>
      <c r="AW46">
        <f>16</f>
        <v>16</v>
      </c>
      <c r="AX46" t="s">
        <v>14</v>
      </c>
      <c r="AY46" t="s">
        <v>21</v>
      </c>
      <c r="AZ46">
        <f>4</f>
        <v>4</v>
      </c>
      <c r="BA46" t="s">
        <v>10</v>
      </c>
      <c r="BB46" t="s">
        <v>3</v>
      </c>
      <c r="BC46" t="s">
        <v>12</v>
      </c>
      <c r="BE46" t="s">
        <v>20</v>
      </c>
      <c r="BF46" t="s">
        <v>12</v>
      </c>
      <c r="BH46" t="s">
        <v>6</v>
      </c>
      <c r="BJ46" t="s">
        <v>21</v>
      </c>
    </row>
    <row r="47" spans="1:62">
      <c r="A47" t="s">
        <v>1076</v>
      </c>
      <c r="B47" t="s">
        <v>1077</v>
      </c>
      <c r="C47">
        <v>269985</v>
      </c>
      <c r="D47" t="s">
        <v>529</v>
      </c>
      <c r="E47" t="s">
        <v>155</v>
      </c>
      <c r="F47" t="s">
        <v>436</v>
      </c>
      <c r="G47" t="s">
        <v>1084</v>
      </c>
      <c r="H47" t="s">
        <v>1077</v>
      </c>
      <c r="I47" t="s">
        <v>1084</v>
      </c>
      <c r="J47" t="s">
        <v>1084</v>
      </c>
      <c r="K47" t="s">
        <v>1081</v>
      </c>
      <c r="L47">
        <v>202411130031</v>
      </c>
      <c r="M47" s="1">
        <v>45609</v>
      </c>
      <c r="N47" t="s">
        <v>26</v>
      </c>
      <c r="O47">
        <v>11</v>
      </c>
      <c r="P47" t="s">
        <v>53</v>
      </c>
      <c r="Q47" t="s">
        <v>2</v>
      </c>
      <c r="R47" t="s">
        <v>34</v>
      </c>
      <c r="T47" t="s">
        <v>3</v>
      </c>
      <c r="U47" t="s">
        <v>4</v>
      </c>
      <c r="X47" t="s">
        <v>6</v>
      </c>
      <c r="Z47" t="s">
        <v>9</v>
      </c>
      <c r="AB47" t="s">
        <v>37</v>
      </c>
      <c r="AC47">
        <f>4</f>
        <v>4</v>
      </c>
      <c r="AD47" t="s">
        <v>17</v>
      </c>
      <c r="AI47" t="s">
        <v>8</v>
      </c>
      <c r="AM47" t="s">
        <v>15</v>
      </c>
      <c r="AN47" t="s">
        <v>21</v>
      </c>
      <c r="AP47" t="s">
        <v>6</v>
      </c>
      <c r="AS47" t="s">
        <v>4</v>
      </c>
      <c r="AT47" t="s">
        <v>18</v>
      </c>
      <c r="AU47" t="s">
        <v>10</v>
      </c>
      <c r="AW47" t="s">
        <v>18</v>
      </c>
      <c r="AX47" t="s">
        <v>14</v>
      </c>
      <c r="AY47" t="s">
        <v>21</v>
      </c>
      <c r="AZ47" t="s">
        <v>13</v>
      </c>
      <c r="BA47" t="s">
        <v>10</v>
      </c>
      <c r="BB47" t="s">
        <v>3</v>
      </c>
      <c r="BC47" t="s">
        <v>3</v>
      </c>
      <c r="BE47" t="s">
        <v>20</v>
      </c>
      <c r="BF47" t="s">
        <v>12</v>
      </c>
      <c r="BH47" t="s">
        <v>6</v>
      </c>
      <c r="BJ47" t="s">
        <v>21</v>
      </c>
    </row>
    <row r="48" spans="1:62">
      <c r="A48" t="s">
        <v>1076</v>
      </c>
      <c r="B48" t="s">
        <v>1077</v>
      </c>
      <c r="C48">
        <v>255867</v>
      </c>
      <c r="D48" t="s">
        <v>450</v>
      </c>
      <c r="E48" t="s">
        <v>162</v>
      </c>
      <c r="F48" t="s">
        <v>341</v>
      </c>
      <c r="G48" t="s">
        <v>1084</v>
      </c>
      <c r="H48" t="s">
        <v>1077</v>
      </c>
      <c r="I48" t="s">
        <v>1084</v>
      </c>
      <c r="J48" t="s">
        <v>1084</v>
      </c>
      <c r="K48" t="s">
        <v>1081</v>
      </c>
      <c r="L48">
        <v>202407230003</v>
      </c>
      <c r="M48" s="1">
        <v>45496</v>
      </c>
      <c r="N48" t="s">
        <v>26</v>
      </c>
      <c r="O48">
        <v>11</v>
      </c>
      <c r="P48" t="s">
        <v>53</v>
      </c>
      <c r="Q48" t="s">
        <v>2</v>
      </c>
      <c r="R48" t="s">
        <v>34</v>
      </c>
      <c r="T48" t="s">
        <v>3</v>
      </c>
      <c r="U48" t="s">
        <v>4</v>
      </c>
      <c r="X48" t="s">
        <v>6</v>
      </c>
      <c r="Z48" t="s">
        <v>9</v>
      </c>
      <c r="AB48" t="s">
        <v>37</v>
      </c>
      <c r="AC48" t="s">
        <v>6</v>
      </c>
      <c r="AD48" t="s">
        <v>17</v>
      </c>
      <c r="AI48" t="s">
        <v>8</v>
      </c>
      <c r="AM48" t="s">
        <v>15</v>
      </c>
      <c r="AN48" t="s">
        <v>21</v>
      </c>
      <c r="AP48" t="s">
        <v>6</v>
      </c>
      <c r="AS48" t="s">
        <v>4</v>
      </c>
      <c r="AT48" t="s">
        <v>18</v>
      </c>
      <c r="AU48" t="s">
        <v>10</v>
      </c>
      <c r="AW48" t="s">
        <v>18</v>
      </c>
      <c r="AX48" t="s">
        <v>14</v>
      </c>
      <c r="AY48" t="s">
        <v>21</v>
      </c>
      <c r="AZ48" t="s">
        <v>13</v>
      </c>
      <c r="BA48" t="s">
        <v>10</v>
      </c>
      <c r="BB48" t="s">
        <v>18</v>
      </c>
      <c r="BC48" t="s">
        <v>3</v>
      </c>
      <c r="BE48" t="s">
        <v>20</v>
      </c>
      <c r="BF48" t="s">
        <v>12</v>
      </c>
      <c r="BH48" t="s">
        <v>6</v>
      </c>
      <c r="BJ48" t="s">
        <v>21</v>
      </c>
    </row>
    <row r="49" spans="1:62">
      <c r="A49" t="s">
        <v>1076</v>
      </c>
      <c r="B49" t="s">
        <v>1077</v>
      </c>
      <c r="C49">
        <v>229062</v>
      </c>
      <c r="D49" t="s">
        <v>299</v>
      </c>
      <c r="E49" t="s">
        <v>155</v>
      </c>
      <c r="F49" t="s">
        <v>253</v>
      </c>
      <c r="G49" t="s">
        <v>157</v>
      </c>
      <c r="H49" t="s">
        <v>1077</v>
      </c>
      <c r="I49" t="s">
        <v>157</v>
      </c>
      <c r="J49" t="s">
        <v>157</v>
      </c>
      <c r="K49" t="s">
        <v>1078</v>
      </c>
      <c r="L49">
        <v>202401170003</v>
      </c>
      <c r="M49" s="1">
        <v>45309</v>
      </c>
      <c r="N49" t="s">
        <v>26</v>
      </c>
      <c r="O49">
        <v>11</v>
      </c>
      <c r="P49" t="s">
        <v>53</v>
      </c>
      <c r="Q49" t="s">
        <v>2</v>
      </c>
      <c r="R49" t="s">
        <v>34</v>
      </c>
      <c r="T49" t="s">
        <v>3</v>
      </c>
      <c r="U49" t="s">
        <v>4</v>
      </c>
      <c r="X49" t="s">
        <v>4</v>
      </c>
      <c r="Z49" t="s">
        <v>9</v>
      </c>
      <c r="AB49" t="s">
        <v>19</v>
      </c>
      <c r="AC49">
        <f>4</f>
        <v>4</v>
      </c>
      <c r="AD49" t="s">
        <v>17</v>
      </c>
      <c r="AI49">
        <f>0.5</f>
        <v>0.5</v>
      </c>
      <c r="AM49" t="s">
        <v>9</v>
      </c>
      <c r="AN49">
        <f>32</f>
        <v>32</v>
      </c>
      <c r="AP49" t="s">
        <v>6</v>
      </c>
      <c r="AS49" t="s">
        <v>4</v>
      </c>
      <c r="AT49">
        <f>32</f>
        <v>32</v>
      </c>
      <c r="AU49" t="s">
        <v>10</v>
      </c>
      <c r="AW49" t="s">
        <v>3</v>
      </c>
      <c r="AX49">
        <f>16</f>
        <v>16</v>
      </c>
      <c r="AY49" t="s">
        <v>21</v>
      </c>
      <c r="AZ49">
        <f>16</f>
        <v>16</v>
      </c>
      <c r="BA49" t="s">
        <v>10</v>
      </c>
      <c r="BB49" t="s">
        <v>18</v>
      </c>
      <c r="BC49" t="s">
        <v>3</v>
      </c>
      <c r="BE49" t="s">
        <v>20</v>
      </c>
      <c r="BF49">
        <f>1</f>
        <v>1</v>
      </c>
      <c r="BH49" t="s">
        <v>4</v>
      </c>
      <c r="BJ49" t="s">
        <v>21</v>
      </c>
    </row>
    <row r="50" spans="1:62">
      <c r="A50" t="s">
        <v>1076</v>
      </c>
      <c r="B50" t="s">
        <v>1077</v>
      </c>
      <c r="C50">
        <v>251725</v>
      </c>
      <c r="D50" t="s">
        <v>419</v>
      </c>
      <c r="E50" t="s">
        <v>162</v>
      </c>
      <c r="F50" t="s">
        <v>196</v>
      </c>
      <c r="G50" t="s">
        <v>328</v>
      </c>
      <c r="H50" t="s">
        <v>1077</v>
      </c>
      <c r="I50" t="s">
        <v>328</v>
      </c>
      <c r="J50" t="s">
        <v>328</v>
      </c>
      <c r="K50" t="s">
        <v>1078</v>
      </c>
      <c r="L50">
        <v>202406210037</v>
      </c>
      <c r="M50" s="1">
        <v>45464</v>
      </c>
      <c r="N50" t="s">
        <v>26</v>
      </c>
      <c r="O50">
        <v>11</v>
      </c>
      <c r="P50" t="s">
        <v>53</v>
      </c>
      <c r="Q50" t="s">
        <v>2</v>
      </c>
      <c r="R50" t="s">
        <v>34</v>
      </c>
      <c r="T50" t="s">
        <v>3</v>
      </c>
      <c r="U50" t="s">
        <v>4</v>
      </c>
      <c r="X50">
        <f>4</f>
        <v>4</v>
      </c>
      <c r="Z50">
        <f>4</f>
        <v>4</v>
      </c>
      <c r="AB50" t="s">
        <v>37</v>
      </c>
      <c r="AC50" t="s">
        <v>6</v>
      </c>
      <c r="AD50" t="s">
        <v>17</v>
      </c>
      <c r="AI50" t="s">
        <v>8</v>
      </c>
      <c r="AM50" t="s">
        <v>9</v>
      </c>
      <c r="AN50" t="s">
        <v>21</v>
      </c>
      <c r="AP50" t="s">
        <v>6</v>
      </c>
      <c r="AS50" t="s">
        <v>4</v>
      </c>
      <c r="AT50" t="s">
        <v>18</v>
      </c>
      <c r="AU50" t="s">
        <v>10</v>
      </c>
      <c r="AW50" t="s">
        <v>18</v>
      </c>
      <c r="AX50" t="s">
        <v>14</v>
      </c>
      <c r="AY50" t="s">
        <v>21</v>
      </c>
      <c r="AZ50">
        <f>16</f>
        <v>16</v>
      </c>
      <c r="BA50" t="s">
        <v>10</v>
      </c>
      <c r="BB50" t="s">
        <v>3</v>
      </c>
      <c r="BC50" t="s">
        <v>3</v>
      </c>
      <c r="BE50" t="s">
        <v>20</v>
      </c>
      <c r="BF50" t="s">
        <v>12</v>
      </c>
      <c r="BH50">
        <f>4</f>
        <v>4</v>
      </c>
      <c r="BJ50" t="s">
        <v>21</v>
      </c>
    </row>
    <row r="51" spans="1:62">
      <c r="A51" t="s">
        <v>1076</v>
      </c>
      <c r="B51" t="s">
        <v>1077</v>
      </c>
      <c r="C51">
        <v>237982</v>
      </c>
      <c r="D51" t="s">
        <v>226</v>
      </c>
      <c r="E51" t="s">
        <v>155</v>
      </c>
      <c r="F51" t="s">
        <v>179</v>
      </c>
      <c r="G51" t="s">
        <v>328</v>
      </c>
      <c r="H51" t="s">
        <v>1077</v>
      </c>
      <c r="I51" t="s">
        <v>328</v>
      </c>
      <c r="J51" t="s">
        <v>328</v>
      </c>
      <c r="K51" t="s">
        <v>1081</v>
      </c>
      <c r="L51">
        <v>202403210003</v>
      </c>
      <c r="M51" s="1">
        <v>45372</v>
      </c>
      <c r="N51" t="s">
        <v>26</v>
      </c>
      <c r="O51">
        <v>11</v>
      </c>
      <c r="P51" t="s">
        <v>53</v>
      </c>
      <c r="Q51" t="s">
        <v>2</v>
      </c>
      <c r="R51" t="s">
        <v>34</v>
      </c>
      <c r="T51" t="s">
        <v>3</v>
      </c>
      <c r="U51" t="s">
        <v>4</v>
      </c>
      <c r="X51">
        <f>4</f>
        <v>4</v>
      </c>
      <c r="Z51" t="s">
        <v>9</v>
      </c>
      <c r="AB51" t="s">
        <v>37</v>
      </c>
      <c r="AC51" t="s">
        <v>6</v>
      </c>
      <c r="AD51" t="s">
        <v>17</v>
      </c>
      <c r="AI51" t="s">
        <v>8</v>
      </c>
      <c r="AM51" t="s">
        <v>15</v>
      </c>
      <c r="AN51" t="s">
        <v>21</v>
      </c>
      <c r="AP51" t="s">
        <v>6</v>
      </c>
      <c r="AS51" t="s">
        <v>4</v>
      </c>
      <c r="AT51" t="s">
        <v>18</v>
      </c>
      <c r="AU51" t="s">
        <v>10</v>
      </c>
      <c r="AW51" t="s">
        <v>18</v>
      </c>
      <c r="AX51">
        <f>16</f>
        <v>16</v>
      </c>
      <c r="AY51" t="s">
        <v>21</v>
      </c>
      <c r="AZ51">
        <f>16</f>
        <v>16</v>
      </c>
      <c r="BA51" t="s">
        <v>10</v>
      </c>
      <c r="BB51" t="s">
        <v>18</v>
      </c>
      <c r="BC51" t="s">
        <v>3</v>
      </c>
      <c r="BE51" t="s">
        <v>20</v>
      </c>
      <c r="BF51" t="s">
        <v>12</v>
      </c>
      <c r="BH51">
        <f>4</f>
        <v>4</v>
      </c>
      <c r="BJ51" t="s">
        <v>21</v>
      </c>
    </row>
    <row r="52" spans="1:62">
      <c r="A52" t="s">
        <v>1076</v>
      </c>
      <c r="B52" t="s">
        <v>1077</v>
      </c>
      <c r="C52">
        <v>237470</v>
      </c>
      <c r="D52" t="s">
        <v>353</v>
      </c>
      <c r="E52" t="s">
        <v>155</v>
      </c>
      <c r="F52" t="s">
        <v>264</v>
      </c>
      <c r="G52" t="s">
        <v>180</v>
      </c>
      <c r="H52" t="s">
        <v>1077</v>
      </c>
      <c r="I52" t="s">
        <v>180</v>
      </c>
      <c r="J52" t="s">
        <v>180</v>
      </c>
      <c r="K52" t="s">
        <v>1078</v>
      </c>
      <c r="L52">
        <v>202403310038</v>
      </c>
      <c r="M52" s="1">
        <v>45382</v>
      </c>
      <c r="N52" t="s">
        <v>49</v>
      </c>
      <c r="O52">
        <v>91</v>
      </c>
      <c r="P52" t="s">
        <v>53</v>
      </c>
      <c r="Q52" t="s">
        <v>2</v>
      </c>
      <c r="R52" t="s">
        <v>34</v>
      </c>
      <c r="T52" t="s">
        <v>3</v>
      </c>
      <c r="U52" t="s">
        <v>4</v>
      </c>
      <c r="X52" t="s">
        <v>6</v>
      </c>
      <c r="Z52" t="s">
        <v>9</v>
      </c>
      <c r="AB52" t="s">
        <v>37</v>
      </c>
      <c r="AC52" t="s">
        <v>6</v>
      </c>
      <c r="AD52" t="s">
        <v>17</v>
      </c>
      <c r="AE52" t="s">
        <v>18</v>
      </c>
      <c r="AI52" t="s">
        <v>8</v>
      </c>
      <c r="AM52" t="s">
        <v>9</v>
      </c>
      <c r="AP52" t="s">
        <v>6</v>
      </c>
      <c r="AS52">
        <f>4</f>
        <v>4</v>
      </c>
      <c r="AT52" t="s">
        <v>18</v>
      </c>
      <c r="AU52" t="s">
        <v>10</v>
      </c>
      <c r="AW52" t="s">
        <v>18</v>
      </c>
      <c r="AX52" t="s">
        <v>14</v>
      </c>
      <c r="AY52" t="s">
        <v>21</v>
      </c>
      <c r="AZ52">
        <f>4</f>
        <v>4</v>
      </c>
      <c r="BA52" t="s">
        <v>10</v>
      </c>
      <c r="BB52" t="s">
        <v>18</v>
      </c>
      <c r="BC52" t="s">
        <v>12</v>
      </c>
      <c r="BE52" t="s">
        <v>20</v>
      </c>
      <c r="BF52" t="s">
        <v>12</v>
      </c>
      <c r="BH52" t="s">
        <v>6</v>
      </c>
      <c r="BJ52" t="s">
        <v>21</v>
      </c>
    </row>
    <row r="53" spans="1:62">
      <c r="A53" t="s">
        <v>1076</v>
      </c>
      <c r="B53" t="s">
        <v>1077</v>
      </c>
      <c r="C53">
        <v>248178</v>
      </c>
      <c r="D53" t="s">
        <v>57</v>
      </c>
      <c r="E53" t="s">
        <v>162</v>
      </c>
      <c r="F53" t="s">
        <v>401</v>
      </c>
      <c r="G53" t="s">
        <v>180</v>
      </c>
      <c r="H53" t="s">
        <v>1077</v>
      </c>
      <c r="I53" t="s">
        <v>180</v>
      </c>
      <c r="J53" t="s">
        <v>180</v>
      </c>
      <c r="K53" t="s">
        <v>1078</v>
      </c>
      <c r="L53">
        <v>202406030018</v>
      </c>
      <c r="M53" s="1">
        <v>45446</v>
      </c>
      <c r="N53" t="s">
        <v>26</v>
      </c>
      <c r="O53">
        <v>11</v>
      </c>
      <c r="P53" t="s">
        <v>53</v>
      </c>
      <c r="Q53" t="s">
        <v>2</v>
      </c>
      <c r="R53" t="s">
        <v>34</v>
      </c>
      <c r="T53" t="s">
        <v>3</v>
      </c>
      <c r="U53" t="s">
        <v>4</v>
      </c>
      <c r="X53">
        <f>4</f>
        <v>4</v>
      </c>
      <c r="Z53">
        <f>4</f>
        <v>4</v>
      </c>
      <c r="AB53" t="s">
        <v>19</v>
      </c>
      <c r="AC53" t="s">
        <v>4</v>
      </c>
      <c r="AD53" t="s">
        <v>17</v>
      </c>
      <c r="AE53" t="s">
        <v>18</v>
      </c>
      <c r="AI53">
        <f>0.5</f>
        <v>0.5</v>
      </c>
      <c r="AM53" t="s">
        <v>9</v>
      </c>
      <c r="AP53" t="s">
        <v>6</v>
      </c>
      <c r="AS53" t="s">
        <v>4</v>
      </c>
      <c r="AT53" t="s">
        <v>10</v>
      </c>
      <c r="AU53" t="s">
        <v>10</v>
      </c>
      <c r="AW53" t="s">
        <v>3</v>
      </c>
      <c r="AX53" t="s">
        <v>14</v>
      </c>
      <c r="AY53" t="s">
        <v>11</v>
      </c>
      <c r="AZ53">
        <f>4</f>
        <v>4</v>
      </c>
      <c r="BA53" t="s">
        <v>10</v>
      </c>
      <c r="BB53" t="s">
        <v>18</v>
      </c>
      <c r="BC53" t="s">
        <v>12</v>
      </c>
      <c r="BE53" t="s">
        <v>20</v>
      </c>
      <c r="BF53">
        <f>1</f>
        <v>1</v>
      </c>
      <c r="BH53">
        <f>4</f>
        <v>4</v>
      </c>
      <c r="BJ53" t="s">
        <v>5</v>
      </c>
    </row>
    <row r="54" spans="1:62">
      <c r="A54" t="s">
        <v>1076</v>
      </c>
      <c r="B54" t="s">
        <v>1077</v>
      </c>
      <c r="C54">
        <v>231497</v>
      </c>
      <c r="D54" t="s">
        <v>311</v>
      </c>
      <c r="E54" t="s">
        <v>162</v>
      </c>
      <c r="F54" t="s">
        <v>207</v>
      </c>
      <c r="G54" t="s">
        <v>180</v>
      </c>
      <c r="H54" t="s">
        <v>1077</v>
      </c>
      <c r="I54" t="s">
        <v>180</v>
      </c>
      <c r="J54" t="s">
        <v>180</v>
      </c>
      <c r="K54" t="s">
        <v>1078</v>
      </c>
      <c r="L54">
        <v>202402180003</v>
      </c>
      <c r="M54" s="1">
        <v>45340</v>
      </c>
      <c r="N54" t="s">
        <v>27</v>
      </c>
      <c r="O54">
        <v>21</v>
      </c>
      <c r="P54" t="s">
        <v>53</v>
      </c>
      <c r="Q54" t="s">
        <v>2</v>
      </c>
      <c r="R54" t="s">
        <v>34</v>
      </c>
      <c r="T54" t="s">
        <v>3</v>
      </c>
      <c r="U54" t="s">
        <v>4</v>
      </c>
      <c r="X54" t="s">
        <v>6</v>
      </c>
      <c r="Z54" t="s">
        <v>9</v>
      </c>
      <c r="AB54" t="s">
        <v>37</v>
      </c>
      <c r="AC54" t="s">
        <v>6</v>
      </c>
      <c r="AD54" t="s">
        <v>17</v>
      </c>
      <c r="AE54" t="s">
        <v>18</v>
      </c>
      <c r="AI54" t="s">
        <v>8</v>
      </c>
      <c r="AM54" t="s">
        <v>9</v>
      </c>
      <c r="AP54" t="s">
        <v>6</v>
      </c>
      <c r="AS54">
        <f>4</f>
        <v>4</v>
      </c>
      <c r="AT54" t="s">
        <v>18</v>
      </c>
      <c r="AU54" t="s">
        <v>10</v>
      </c>
      <c r="AW54" t="s">
        <v>18</v>
      </c>
      <c r="AX54">
        <f>16</f>
        <v>16</v>
      </c>
      <c r="AY54" t="s">
        <v>21</v>
      </c>
      <c r="AZ54">
        <f>4</f>
        <v>4</v>
      </c>
      <c r="BA54" t="s">
        <v>10</v>
      </c>
      <c r="BB54" t="s">
        <v>18</v>
      </c>
      <c r="BC54" t="s">
        <v>12</v>
      </c>
      <c r="BE54" t="s">
        <v>20</v>
      </c>
      <c r="BF54" t="s">
        <v>12</v>
      </c>
      <c r="BH54">
        <f>4</f>
        <v>4</v>
      </c>
      <c r="BJ54" t="s">
        <v>21</v>
      </c>
    </row>
    <row r="55" spans="1:62">
      <c r="A55" t="s">
        <v>1076</v>
      </c>
      <c r="B55" t="s">
        <v>1077</v>
      </c>
      <c r="C55">
        <v>232918</v>
      </c>
      <c r="D55" t="s">
        <v>318</v>
      </c>
      <c r="E55" t="s">
        <v>155</v>
      </c>
      <c r="F55" t="s">
        <v>217</v>
      </c>
      <c r="G55" t="s">
        <v>200</v>
      </c>
      <c r="H55" t="s">
        <v>1077</v>
      </c>
      <c r="I55" t="s">
        <v>200</v>
      </c>
      <c r="J55" t="s">
        <v>200</v>
      </c>
      <c r="K55" t="s">
        <v>1078</v>
      </c>
      <c r="L55">
        <v>202402160024</v>
      </c>
      <c r="M55" s="1">
        <v>45338</v>
      </c>
      <c r="N55" t="s">
        <v>49</v>
      </c>
      <c r="O55">
        <v>91</v>
      </c>
      <c r="P55" t="s">
        <v>53</v>
      </c>
      <c r="Q55" t="s">
        <v>2</v>
      </c>
      <c r="R55" t="s">
        <v>34</v>
      </c>
      <c r="T55" t="s">
        <v>3</v>
      </c>
      <c r="U55" t="s">
        <v>4</v>
      </c>
      <c r="X55" t="s">
        <v>6</v>
      </c>
      <c r="Z55" t="s">
        <v>9</v>
      </c>
      <c r="AB55" t="s">
        <v>37</v>
      </c>
      <c r="AC55" t="s">
        <v>6</v>
      </c>
      <c r="AD55" t="s">
        <v>17</v>
      </c>
      <c r="AE55" t="s">
        <v>3</v>
      </c>
      <c r="AI55" t="s">
        <v>8</v>
      </c>
      <c r="AM55" t="s">
        <v>9</v>
      </c>
      <c r="AP55" t="s">
        <v>6</v>
      </c>
      <c r="AS55" t="s">
        <v>4</v>
      </c>
      <c r="AT55" t="s">
        <v>18</v>
      </c>
      <c r="AU55" t="s">
        <v>10</v>
      </c>
      <c r="AW55" t="s">
        <v>18</v>
      </c>
      <c r="AX55" t="s">
        <v>14</v>
      </c>
      <c r="AY55" t="s">
        <v>21</v>
      </c>
      <c r="AZ55">
        <f>16</f>
        <v>16</v>
      </c>
      <c r="BA55" t="s">
        <v>10</v>
      </c>
      <c r="BB55" t="s">
        <v>18</v>
      </c>
      <c r="BC55" t="s">
        <v>12</v>
      </c>
      <c r="BE55" t="s">
        <v>20</v>
      </c>
      <c r="BF55" t="s">
        <v>12</v>
      </c>
      <c r="BH55">
        <f>4</f>
        <v>4</v>
      </c>
      <c r="BJ55" t="s">
        <v>21</v>
      </c>
    </row>
    <row r="56" spans="1:62">
      <c r="A56" t="s">
        <v>1076</v>
      </c>
      <c r="B56" t="s">
        <v>1077</v>
      </c>
      <c r="C56">
        <v>230481</v>
      </c>
      <c r="D56" t="s">
        <v>304</v>
      </c>
      <c r="E56" t="s">
        <v>155</v>
      </c>
      <c r="F56" t="s">
        <v>305</v>
      </c>
      <c r="G56" t="s">
        <v>200</v>
      </c>
      <c r="H56" t="s">
        <v>1077</v>
      </c>
      <c r="I56" t="s">
        <v>200</v>
      </c>
      <c r="J56" t="s">
        <v>200</v>
      </c>
      <c r="K56" t="s">
        <v>1078</v>
      </c>
      <c r="L56">
        <v>202401250031</v>
      </c>
      <c r="M56" s="1">
        <v>45316</v>
      </c>
      <c r="N56" t="s">
        <v>24</v>
      </c>
      <c r="O56">
        <v>24</v>
      </c>
      <c r="P56" t="s">
        <v>53</v>
      </c>
      <c r="Q56" t="s">
        <v>2</v>
      </c>
      <c r="R56" t="s">
        <v>34</v>
      </c>
      <c r="T56" t="s">
        <v>3</v>
      </c>
      <c r="U56" t="s">
        <v>4</v>
      </c>
      <c r="X56" t="s">
        <v>6</v>
      </c>
      <c r="Z56" t="s">
        <v>9</v>
      </c>
      <c r="AB56" t="s">
        <v>19</v>
      </c>
      <c r="AC56" t="s">
        <v>6</v>
      </c>
      <c r="AD56" t="s">
        <v>17</v>
      </c>
      <c r="AE56" t="s">
        <v>3</v>
      </c>
      <c r="AI56">
        <f>0.5</f>
        <v>0.5</v>
      </c>
      <c r="AM56" t="s">
        <v>9</v>
      </c>
      <c r="AP56" t="s">
        <v>6</v>
      </c>
      <c r="AS56">
        <f>4</f>
        <v>4</v>
      </c>
      <c r="AT56" t="s">
        <v>18</v>
      </c>
      <c r="AU56" t="s">
        <v>10</v>
      </c>
      <c r="AW56" t="s">
        <v>18</v>
      </c>
      <c r="AX56" t="s">
        <v>14</v>
      </c>
      <c r="AY56" t="s">
        <v>21</v>
      </c>
      <c r="AZ56">
        <f>4</f>
        <v>4</v>
      </c>
      <c r="BA56" t="s">
        <v>10</v>
      </c>
      <c r="BB56" t="s">
        <v>18</v>
      </c>
      <c r="BC56" t="s">
        <v>12</v>
      </c>
      <c r="BE56" t="s">
        <v>20</v>
      </c>
      <c r="BF56">
        <f>1</f>
        <v>1</v>
      </c>
      <c r="BH56">
        <f>4</f>
        <v>4</v>
      </c>
      <c r="BJ56" t="s">
        <v>21</v>
      </c>
    </row>
    <row r="57" spans="1:62">
      <c r="A57" t="s">
        <v>1076</v>
      </c>
      <c r="B57" t="s">
        <v>1077</v>
      </c>
      <c r="C57">
        <v>234014</v>
      </c>
      <c r="D57" t="s">
        <v>323</v>
      </c>
      <c r="E57" t="s">
        <v>162</v>
      </c>
      <c r="F57" t="s">
        <v>324</v>
      </c>
      <c r="G57" t="s">
        <v>200</v>
      </c>
      <c r="H57" t="s">
        <v>1077</v>
      </c>
      <c r="I57" t="s">
        <v>200</v>
      </c>
      <c r="J57" t="s">
        <v>200</v>
      </c>
      <c r="K57" t="s">
        <v>1078</v>
      </c>
      <c r="L57">
        <v>202402270019</v>
      </c>
      <c r="M57" s="1">
        <v>45349</v>
      </c>
      <c r="N57" t="s">
        <v>24</v>
      </c>
      <c r="O57">
        <v>24</v>
      </c>
      <c r="P57" t="s">
        <v>53</v>
      </c>
      <c r="Q57" t="s">
        <v>2</v>
      </c>
      <c r="R57" t="s">
        <v>34</v>
      </c>
      <c r="T57" t="s">
        <v>3</v>
      </c>
      <c r="U57" t="s">
        <v>4</v>
      </c>
      <c r="X57">
        <f>4</f>
        <v>4</v>
      </c>
      <c r="Z57" t="s">
        <v>9</v>
      </c>
      <c r="AB57" t="s">
        <v>37</v>
      </c>
      <c r="AC57" t="s">
        <v>6</v>
      </c>
      <c r="AD57" t="s">
        <v>17</v>
      </c>
      <c r="AE57" t="s">
        <v>18</v>
      </c>
      <c r="AI57" t="s">
        <v>8</v>
      </c>
      <c r="AM57" t="s">
        <v>9</v>
      </c>
      <c r="AP57" t="s">
        <v>6</v>
      </c>
      <c r="AS57">
        <f>4</f>
        <v>4</v>
      </c>
      <c r="AT57" t="s">
        <v>10</v>
      </c>
      <c r="AU57" t="s">
        <v>10</v>
      </c>
      <c r="AW57" t="s">
        <v>3</v>
      </c>
      <c r="AX57" t="s">
        <v>14</v>
      </c>
      <c r="AY57" t="s">
        <v>21</v>
      </c>
      <c r="AZ57">
        <f>4</f>
        <v>4</v>
      </c>
      <c r="BA57" t="s">
        <v>10</v>
      </c>
      <c r="BB57" t="s">
        <v>18</v>
      </c>
      <c r="BC57" t="s">
        <v>12</v>
      </c>
      <c r="BE57" t="s">
        <v>20</v>
      </c>
      <c r="BF57" t="s">
        <v>12</v>
      </c>
      <c r="BH57">
        <f>4</f>
        <v>4</v>
      </c>
      <c r="BJ57" t="s">
        <v>21</v>
      </c>
    </row>
    <row r="58" spans="1:62">
      <c r="A58" t="s">
        <v>1076</v>
      </c>
      <c r="B58" t="s">
        <v>1077</v>
      </c>
      <c r="C58">
        <v>273349</v>
      </c>
      <c r="D58" t="s">
        <v>548</v>
      </c>
      <c r="E58" t="s">
        <v>162</v>
      </c>
      <c r="F58" t="s">
        <v>549</v>
      </c>
      <c r="G58" t="s">
        <v>200</v>
      </c>
      <c r="H58" t="s">
        <v>1077</v>
      </c>
      <c r="I58" t="s">
        <v>200</v>
      </c>
      <c r="J58" t="s">
        <v>200</v>
      </c>
      <c r="K58" t="s">
        <v>1078</v>
      </c>
      <c r="L58">
        <v>202411280024</v>
      </c>
      <c r="M58" s="1">
        <v>45624</v>
      </c>
      <c r="N58" t="s">
        <v>24</v>
      </c>
      <c r="O58">
        <v>24</v>
      </c>
      <c r="P58" t="s">
        <v>53</v>
      </c>
      <c r="Q58" t="s">
        <v>2</v>
      </c>
      <c r="R58" t="s">
        <v>34</v>
      </c>
      <c r="T58" t="s">
        <v>3</v>
      </c>
      <c r="U58" t="s">
        <v>4</v>
      </c>
      <c r="X58" t="s">
        <v>6</v>
      </c>
      <c r="Z58" t="s">
        <v>9</v>
      </c>
      <c r="AB58" t="s">
        <v>19</v>
      </c>
      <c r="AC58" t="s">
        <v>6</v>
      </c>
      <c r="AD58" t="s">
        <v>17</v>
      </c>
      <c r="AE58" t="s">
        <v>18</v>
      </c>
      <c r="AI58">
        <f>0.5</f>
        <v>0.5</v>
      </c>
      <c r="AM58" t="s">
        <v>9</v>
      </c>
      <c r="AP58" t="s">
        <v>6</v>
      </c>
      <c r="AS58" t="s">
        <v>4</v>
      </c>
      <c r="AT58" t="s">
        <v>18</v>
      </c>
      <c r="AU58" t="s">
        <v>10</v>
      </c>
      <c r="AW58" t="s">
        <v>18</v>
      </c>
      <c r="AX58" t="s">
        <v>14</v>
      </c>
      <c r="AY58" t="s">
        <v>21</v>
      </c>
      <c r="AZ58">
        <f>16</f>
        <v>16</v>
      </c>
      <c r="BA58" t="s">
        <v>10</v>
      </c>
      <c r="BB58" t="s">
        <v>3</v>
      </c>
      <c r="BC58" t="s">
        <v>12</v>
      </c>
      <c r="BE58" t="s">
        <v>20</v>
      </c>
      <c r="BF58">
        <f>1</f>
        <v>1</v>
      </c>
      <c r="BH58">
        <f>4</f>
        <v>4</v>
      </c>
      <c r="BJ58" t="s">
        <v>21</v>
      </c>
    </row>
    <row r="59" spans="1:62">
      <c r="A59" t="s">
        <v>1076</v>
      </c>
      <c r="B59" t="s">
        <v>1077</v>
      </c>
      <c r="C59">
        <v>266356</v>
      </c>
      <c r="D59" t="s">
        <v>510</v>
      </c>
      <c r="E59" t="s">
        <v>155</v>
      </c>
      <c r="F59" t="s">
        <v>223</v>
      </c>
      <c r="G59" t="s">
        <v>200</v>
      </c>
      <c r="H59" t="s">
        <v>1077</v>
      </c>
      <c r="I59" t="s">
        <v>200</v>
      </c>
      <c r="J59" t="s">
        <v>200</v>
      </c>
      <c r="K59" t="s">
        <v>1078</v>
      </c>
      <c r="L59">
        <v>202410120035</v>
      </c>
      <c r="M59" s="1">
        <v>45577</v>
      </c>
      <c r="N59" t="s">
        <v>24</v>
      </c>
      <c r="O59">
        <v>24</v>
      </c>
      <c r="P59" t="s">
        <v>53</v>
      </c>
      <c r="Q59" t="s">
        <v>2</v>
      </c>
      <c r="R59" t="s">
        <v>34</v>
      </c>
      <c r="T59" t="s">
        <v>3</v>
      </c>
      <c r="U59">
        <f>8</f>
        <v>8</v>
      </c>
      <c r="X59" t="s">
        <v>4</v>
      </c>
      <c r="Z59">
        <f>16</f>
        <v>16</v>
      </c>
      <c r="AB59" t="s">
        <v>37</v>
      </c>
      <c r="AC59">
        <f>8</f>
        <v>8</v>
      </c>
      <c r="AD59" t="s">
        <v>17</v>
      </c>
      <c r="AE59" t="s">
        <v>3</v>
      </c>
      <c r="AI59" t="s">
        <v>8</v>
      </c>
      <c r="AM59" t="s">
        <v>15</v>
      </c>
      <c r="AP59" t="s">
        <v>6</v>
      </c>
      <c r="AS59" t="s">
        <v>4</v>
      </c>
      <c r="AT59" t="s">
        <v>10</v>
      </c>
      <c r="AU59" t="s">
        <v>10</v>
      </c>
      <c r="AW59" t="s">
        <v>3</v>
      </c>
      <c r="AX59" t="s">
        <v>14</v>
      </c>
      <c r="AY59" t="s">
        <v>21</v>
      </c>
      <c r="AZ59">
        <f>8</f>
        <v>8</v>
      </c>
      <c r="BA59">
        <f>32</f>
        <v>32</v>
      </c>
      <c r="BB59" t="s">
        <v>3</v>
      </c>
      <c r="BC59" t="s">
        <v>12</v>
      </c>
      <c r="BE59" t="s">
        <v>20</v>
      </c>
      <c r="BF59" t="s">
        <v>12</v>
      </c>
      <c r="BH59">
        <f>8</f>
        <v>8</v>
      </c>
      <c r="BJ59" t="s">
        <v>5</v>
      </c>
    </row>
    <row r="60" spans="1:62">
      <c r="A60" t="s">
        <v>1076</v>
      </c>
      <c r="B60" t="s">
        <v>1077</v>
      </c>
      <c r="C60">
        <v>248312</v>
      </c>
      <c r="D60" t="s">
        <v>402</v>
      </c>
      <c r="E60" t="s">
        <v>155</v>
      </c>
      <c r="F60" t="s">
        <v>399</v>
      </c>
      <c r="G60" t="s">
        <v>200</v>
      </c>
      <c r="H60" t="s">
        <v>1077</v>
      </c>
      <c r="I60" t="s">
        <v>200</v>
      </c>
      <c r="J60" t="s">
        <v>200</v>
      </c>
      <c r="K60" t="s">
        <v>1078</v>
      </c>
      <c r="L60">
        <v>202405280039</v>
      </c>
      <c r="M60" s="1">
        <v>45440</v>
      </c>
      <c r="N60" t="s">
        <v>24</v>
      </c>
      <c r="O60">
        <v>24</v>
      </c>
      <c r="P60" t="s">
        <v>53</v>
      </c>
      <c r="Q60" t="s">
        <v>2</v>
      </c>
      <c r="R60" t="s">
        <v>34</v>
      </c>
      <c r="T60" t="s">
        <v>3</v>
      </c>
      <c r="U60" t="s">
        <v>4</v>
      </c>
      <c r="X60" t="s">
        <v>6</v>
      </c>
      <c r="Z60" t="s">
        <v>9</v>
      </c>
      <c r="AB60" t="s">
        <v>37</v>
      </c>
      <c r="AC60" t="s">
        <v>6</v>
      </c>
      <c r="AD60" t="s">
        <v>17</v>
      </c>
      <c r="AE60" t="s">
        <v>18</v>
      </c>
      <c r="AI60" t="s">
        <v>8</v>
      </c>
      <c r="AM60" t="s">
        <v>9</v>
      </c>
      <c r="AP60" t="s">
        <v>6</v>
      </c>
      <c r="AS60" t="s">
        <v>4</v>
      </c>
      <c r="AT60">
        <f>32</f>
        <v>32</v>
      </c>
      <c r="AU60" t="s">
        <v>10</v>
      </c>
      <c r="AW60" t="s">
        <v>3</v>
      </c>
      <c r="AX60" t="s">
        <v>14</v>
      </c>
      <c r="AY60" t="s">
        <v>21</v>
      </c>
      <c r="AZ60">
        <f>4</f>
        <v>4</v>
      </c>
      <c r="BA60" t="s">
        <v>10</v>
      </c>
      <c r="BB60" t="s">
        <v>18</v>
      </c>
      <c r="BC60" t="s">
        <v>12</v>
      </c>
      <c r="BE60" t="s">
        <v>20</v>
      </c>
      <c r="BF60" t="s">
        <v>12</v>
      </c>
      <c r="BH60" t="s">
        <v>6</v>
      </c>
      <c r="BJ60" t="s">
        <v>21</v>
      </c>
    </row>
    <row r="61" spans="1:62">
      <c r="A61" t="s">
        <v>1076</v>
      </c>
      <c r="B61" t="s">
        <v>1077</v>
      </c>
      <c r="C61">
        <v>249478</v>
      </c>
      <c r="D61" t="s">
        <v>407</v>
      </c>
      <c r="E61" t="s">
        <v>155</v>
      </c>
      <c r="F61" t="s">
        <v>255</v>
      </c>
      <c r="G61" t="s">
        <v>200</v>
      </c>
      <c r="H61" t="s">
        <v>1077</v>
      </c>
      <c r="I61" t="s">
        <v>200</v>
      </c>
      <c r="J61" t="s">
        <v>200</v>
      </c>
      <c r="K61" t="s">
        <v>1078</v>
      </c>
      <c r="L61">
        <v>202406060021</v>
      </c>
      <c r="M61" s="1">
        <v>45449</v>
      </c>
      <c r="N61" t="s">
        <v>24</v>
      </c>
      <c r="O61">
        <v>24</v>
      </c>
      <c r="P61" t="s">
        <v>53</v>
      </c>
      <c r="Q61" t="s">
        <v>2</v>
      </c>
      <c r="R61" t="s">
        <v>34</v>
      </c>
      <c r="T61" t="s">
        <v>3</v>
      </c>
      <c r="U61" t="s">
        <v>4</v>
      </c>
      <c r="X61" t="s">
        <v>4</v>
      </c>
      <c r="Z61">
        <f>16</f>
        <v>16</v>
      </c>
      <c r="AB61" t="s">
        <v>37</v>
      </c>
      <c r="AC61">
        <f>8</f>
        <v>8</v>
      </c>
      <c r="AD61" t="s">
        <v>17</v>
      </c>
      <c r="AE61" t="s">
        <v>3</v>
      </c>
      <c r="AI61" t="s">
        <v>8</v>
      </c>
      <c r="AM61" t="s">
        <v>15</v>
      </c>
      <c r="AP61" t="s">
        <v>6</v>
      </c>
      <c r="AS61" t="s">
        <v>4</v>
      </c>
      <c r="AT61" t="s">
        <v>10</v>
      </c>
      <c r="AU61" t="s">
        <v>10</v>
      </c>
      <c r="AW61">
        <f>16</f>
        <v>16</v>
      </c>
      <c r="AX61">
        <f>16</f>
        <v>16</v>
      </c>
      <c r="AY61">
        <f>32</f>
        <v>32</v>
      </c>
      <c r="AZ61" t="s">
        <v>13</v>
      </c>
      <c r="BA61" t="s">
        <v>10</v>
      </c>
      <c r="BB61" t="s">
        <v>18</v>
      </c>
      <c r="BC61" t="s">
        <v>12</v>
      </c>
      <c r="BE61" t="s">
        <v>20</v>
      </c>
      <c r="BF61" t="s">
        <v>12</v>
      </c>
      <c r="BH61" t="s">
        <v>4</v>
      </c>
      <c r="BJ61">
        <f>64</f>
        <v>64</v>
      </c>
    </row>
    <row r="62" spans="1:62">
      <c r="A62" t="s">
        <v>1076</v>
      </c>
      <c r="B62" t="s">
        <v>1077</v>
      </c>
      <c r="C62">
        <v>245627</v>
      </c>
      <c r="D62" t="s">
        <v>389</v>
      </c>
      <c r="E62" t="s">
        <v>155</v>
      </c>
      <c r="F62" t="s">
        <v>387</v>
      </c>
      <c r="G62" t="s">
        <v>200</v>
      </c>
      <c r="H62" t="s">
        <v>1077</v>
      </c>
      <c r="I62" t="s">
        <v>200</v>
      </c>
      <c r="J62" t="s">
        <v>200</v>
      </c>
      <c r="K62" t="s">
        <v>1078</v>
      </c>
      <c r="L62">
        <v>202405100053</v>
      </c>
      <c r="M62" s="1">
        <v>45422</v>
      </c>
      <c r="N62" t="s">
        <v>24</v>
      </c>
      <c r="O62">
        <v>24</v>
      </c>
      <c r="P62" t="s">
        <v>53</v>
      </c>
      <c r="Q62" t="s">
        <v>2</v>
      </c>
      <c r="R62" t="s">
        <v>34</v>
      </c>
      <c r="T62" t="s">
        <v>3</v>
      </c>
      <c r="U62" t="s">
        <v>4</v>
      </c>
      <c r="X62" t="s">
        <v>6</v>
      </c>
      <c r="Z62" t="s">
        <v>9</v>
      </c>
      <c r="AB62" t="s">
        <v>19</v>
      </c>
      <c r="AC62">
        <f>4</f>
        <v>4</v>
      </c>
      <c r="AD62" t="s">
        <v>17</v>
      </c>
      <c r="AE62" t="s">
        <v>18</v>
      </c>
      <c r="AI62">
        <f>0.5</f>
        <v>0.5</v>
      </c>
      <c r="AM62" t="s">
        <v>15</v>
      </c>
      <c r="AP62" t="s">
        <v>6</v>
      </c>
      <c r="AS62">
        <f>4</f>
        <v>4</v>
      </c>
      <c r="AT62" t="s">
        <v>10</v>
      </c>
      <c r="AU62" t="s">
        <v>10</v>
      </c>
      <c r="AW62">
        <f>16</f>
        <v>16</v>
      </c>
      <c r="AX62" t="s">
        <v>14</v>
      </c>
      <c r="AY62" t="s">
        <v>21</v>
      </c>
      <c r="AZ62">
        <f>4</f>
        <v>4</v>
      </c>
      <c r="BA62" t="s">
        <v>10</v>
      </c>
      <c r="BB62" t="s">
        <v>18</v>
      </c>
      <c r="BC62" t="s">
        <v>12</v>
      </c>
      <c r="BE62" t="s">
        <v>20</v>
      </c>
      <c r="BF62">
        <f>1</f>
        <v>1</v>
      </c>
      <c r="BH62" t="s">
        <v>6</v>
      </c>
      <c r="BJ62" t="s">
        <v>21</v>
      </c>
    </row>
    <row r="63" spans="1:62">
      <c r="A63" t="s">
        <v>1076</v>
      </c>
      <c r="B63" t="s">
        <v>1077</v>
      </c>
      <c r="C63">
        <v>253686</v>
      </c>
      <c r="D63" t="s">
        <v>433</v>
      </c>
      <c r="E63" t="s">
        <v>155</v>
      </c>
      <c r="F63" t="s">
        <v>387</v>
      </c>
      <c r="G63" t="s">
        <v>200</v>
      </c>
      <c r="H63" t="s">
        <v>1077</v>
      </c>
      <c r="I63" t="s">
        <v>200</v>
      </c>
      <c r="J63" t="s">
        <v>200</v>
      </c>
      <c r="K63" t="s">
        <v>1078</v>
      </c>
      <c r="L63">
        <v>202407060025</v>
      </c>
      <c r="M63" s="1">
        <v>45479</v>
      </c>
      <c r="N63" t="s">
        <v>24</v>
      </c>
      <c r="O63">
        <v>24</v>
      </c>
      <c r="P63" t="s">
        <v>53</v>
      </c>
      <c r="Q63" t="s">
        <v>2</v>
      </c>
      <c r="R63" t="s">
        <v>34</v>
      </c>
      <c r="T63" t="s">
        <v>3</v>
      </c>
      <c r="U63" t="s">
        <v>4</v>
      </c>
      <c r="X63" t="s">
        <v>4</v>
      </c>
      <c r="Z63" t="s">
        <v>9</v>
      </c>
      <c r="AB63" t="s">
        <v>37</v>
      </c>
      <c r="AC63">
        <f>8</f>
        <v>8</v>
      </c>
      <c r="AD63" t="s">
        <v>17</v>
      </c>
      <c r="AE63" t="s">
        <v>3</v>
      </c>
      <c r="AI63" t="s">
        <v>8</v>
      </c>
      <c r="AM63" t="s">
        <v>15</v>
      </c>
      <c r="AP63" t="s">
        <v>6</v>
      </c>
      <c r="AS63" t="s">
        <v>4</v>
      </c>
      <c r="AT63" t="s">
        <v>10</v>
      </c>
      <c r="AU63" t="s">
        <v>10</v>
      </c>
      <c r="AW63" t="s">
        <v>18</v>
      </c>
      <c r="AX63" t="s">
        <v>14</v>
      </c>
      <c r="AY63" t="s">
        <v>21</v>
      </c>
      <c r="AZ63" t="s">
        <v>13</v>
      </c>
      <c r="BA63" t="s">
        <v>10</v>
      </c>
      <c r="BB63" t="s">
        <v>3</v>
      </c>
      <c r="BC63" t="s">
        <v>12</v>
      </c>
      <c r="BE63" t="s">
        <v>20</v>
      </c>
      <c r="BF63" t="s">
        <v>12</v>
      </c>
      <c r="BH63" t="s">
        <v>4</v>
      </c>
      <c r="BJ63">
        <f>32</f>
        <v>32</v>
      </c>
    </row>
    <row r="64" spans="1:62">
      <c r="A64" t="s">
        <v>1076</v>
      </c>
      <c r="B64" t="s">
        <v>1077</v>
      </c>
      <c r="C64">
        <v>255700</v>
      </c>
      <c r="D64" t="s">
        <v>448</v>
      </c>
      <c r="E64" t="s">
        <v>155</v>
      </c>
      <c r="F64" t="s">
        <v>401</v>
      </c>
      <c r="G64" t="s">
        <v>200</v>
      </c>
      <c r="H64" t="s">
        <v>1077</v>
      </c>
      <c r="I64" t="s">
        <v>200</v>
      </c>
      <c r="J64" t="s">
        <v>200</v>
      </c>
      <c r="K64" t="s">
        <v>1078</v>
      </c>
      <c r="L64">
        <v>202407200016</v>
      </c>
      <c r="M64" s="1">
        <v>45493</v>
      </c>
      <c r="N64" t="s">
        <v>24</v>
      </c>
      <c r="O64">
        <v>24</v>
      </c>
      <c r="P64" t="s">
        <v>53</v>
      </c>
      <c r="Q64" t="s">
        <v>2</v>
      </c>
      <c r="R64" t="s">
        <v>34</v>
      </c>
      <c r="T64" t="s">
        <v>3</v>
      </c>
      <c r="U64" t="s">
        <v>9</v>
      </c>
      <c r="X64" t="s">
        <v>4</v>
      </c>
      <c r="Z64" t="s">
        <v>9</v>
      </c>
      <c r="AB64" t="s">
        <v>37</v>
      </c>
      <c r="AC64" t="s">
        <v>4</v>
      </c>
      <c r="AD64" t="s">
        <v>17</v>
      </c>
      <c r="AE64" t="s">
        <v>3</v>
      </c>
      <c r="AI64" t="s">
        <v>8</v>
      </c>
      <c r="AM64" t="s">
        <v>15</v>
      </c>
      <c r="AP64" t="s">
        <v>6</v>
      </c>
      <c r="AS64">
        <f>4</f>
        <v>4</v>
      </c>
      <c r="AT64">
        <f>16</f>
        <v>16</v>
      </c>
      <c r="AU64" t="s">
        <v>10</v>
      </c>
      <c r="AW64">
        <f>16</f>
        <v>16</v>
      </c>
      <c r="AX64">
        <f>16</f>
        <v>16</v>
      </c>
      <c r="AY64" t="s">
        <v>21</v>
      </c>
      <c r="AZ64">
        <f>4</f>
        <v>4</v>
      </c>
      <c r="BA64" t="s">
        <v>10</v>
      </c>
      <c r="BB64" t="s">
        <v>3</v>
      </c>
      <c r="BC64" t="s">
        <v>12</v>
      </c>
      <c r="BE64" t="s">
        <v>20</v>
      </c>
      <c r="BF64" t="s">
        <v>12</v>
      </c>
      <c r="BH64" t="s">
        <v>4</v>
      </c>
      <c r="BJ64" t="s">
        <v>21</v>
      </c>
    </row>
    <row r="65" spans="1:62">
      <c r="A65" t="s">
        <v>1076</v>
      </c>
      <c r="B65" t="s">
        <v>1077</v>
      </c>
      <c r="C65">
        <v>248745</v>
      </c>
      <c r="D65" t="s">
        <v>404</v>
      </c>
      <c r="E65" t="s">
        <v>155</v>
      </c>
      <c r="F65" t="s">
        <v>278</v>
      </c>
      <c r="G65" t="s">
        <v>200</v>
      </c>
      <c r="H65" t="s">
        <v>1077</v>
      </c>
      <c r="I65" t="s">
        <v>200</v>
      </c>
      <c r="J65" t="s">
        <v>200</v>
      </c>
      <c r="K65" t="s">
        <v>1078</v>
      </c>
      <c r="L65">
        <v>202406010011</v>
      </c>
      <c r="M65" s="1">
        <v>45444</v>
      </c>
      <c r="N65" t="s">
        <v>24</v>
      </c>
      <c r="O65">
        <v>24</v>
      </c>
      <c r="P65" t="s">
        <v>53</v>
      </c>
      <c r="Q65" t="s">
        <v>2</v>
      </c>
      <c r="R65" t="s">
        <v>34</v>
      </c>
      <c r="T65" t="s">
        <v>3</v>
      </c>
      <c r="U65">
        <f>8</f>
        <v>8</v>
      </c>
      <c r="X65" t="s">
        <v>4</v>
      </c>
      <c r="Z65" t="s">
        <v>9</v>
      </c>
      <c r="AB65" t="s">
        <v>37</v>
      </c>
      <c r="AC65" t="s">
        <v>4</v>
      </c>
      <c r="AD65" t="s">
        <v>17</v>
      </c>
      <c r="AE65" t="s">
        <v>3</v>
      </c>
      <c r="AI65" t="s">
        <v>8</v>
      </c>
      <c r="AM65" t="s">
        <v>15</v>
      </c>
      <c r="AP65" t="s">
        <v>6</v>
      </c>
      <c r="AS65">
        <f>4</f>
        <v>4</v>
      </c>
      <c r="AT65">
        <f>32</f>
        <v>32</v>
      </c>
      <c r="AU65" t="s">
        <v>10</v>
      </c>
      <c r="AW65">
        <f>16</f>
        <v>16</v>
      </c>
      <c r="AX65">
        <f>16</f>
        <v>16</v>
      </c>
      <c r="AY65" t="s">
        <v>21</v>
      </c>
      <c r="AZ65">
        <f>4</f>
        <v>4</v>
      </c>
      <c r="BA65" t="s">
        <v>10</v>
      </c>
      <c r="BB65" t="s">
        <v>3</v>
      </c>
      <c r="BC65" t="s">
        <v>12</v>
      </c>
      <c r="BE65" t="s">
        <v>20</v>
      </c>
      <c r="BF65" t="s">
        <v>12</v>
      </c>
      <c r="BH65" t="s">
        <v>4</v>
      </c>
      <c r="BJ65">
        <f>32</f>
        <v>32</v>
      </c>
    </row>
    <row r="66" spans="1:62">
      <c r="A66" t="s">
        <v>1076</v>
      </c>
      <c r="B66" t="s">
        <v>1077</v>
      </c>
      <c r="C66">
        <v>229058</v>
      </c>
      <c r="D66" t="s">
        <v>298</v>
      </c>
      <c r="E66" t="s">
        <v>155</v>
      </c>
      <c r="F66" t="s">
        <v>207</v>
      </c>
      <c r="G66" t="s">
        <v>200</v>
      </c>
      <c r="H66" t="s">
        <v>1077</v>
      </c>
      <c r="I66" t="s">
        <v>200</v>
      </c>
      <c r="J66" t="s">
        <v>200</v>
      </c>
      <c r="K66" t="s">
        <v>1078</v>
      </c>
      <c r="L66">
        <v>202401170033</v>
      </c>
      <c r="M66" s="1">
        <v>45308</v>
      </c>
      <c r="N66" t="s">
        <v>24</v>
      </c>
      <c r="O66">
        <v>24</v>
      </c>
      <c r="P66" t="s">
        <v>53</v>
      </c>
      <c r="Q66" t="s">
        <v>2</v>
      </c>
      <c r="R66" t="s">
        <v>34</v>
      </c>
      <c r="T66" t="s">
        <v>3</v>
      </c>
      <c r="U66" t="s">
        <v>4</v>
      </c>
      <c r="X66" t="s">
        <v>4</v>
      </c>
      <c r="Z66" t="s">
        <v>9</v>
      </c>
      <c r="AB66" t="s">
        <v>37</v>
      </c>
      <c r="AC66">
        <f>4</f>
        <v>4</v>
      </c>
      <c r="AD66" t="s">
        <v>17</v>
      </c>
      <c r="AE66" t="s">
        <v>18</v>
      </c>
      <c r="AI66" t="s">
        <v>8</v>
      </c>
      <c r="AM66" t="s">
        <v>9</v>
      </c>
      <c r="AP66" t="s">
        <v>6</v>
      </c>
      <c r="AS66">
        <f>4</f>
        <v>4</v>
      </c>
      <c r="AT66">
        <f>32</f>
        <v>32</v>
      </c>
      <c r="AU66" t="s">
        <v>10</v>
      </c>
      <c r="AW66" t="s">
        <v>3</v>
      </c>
      <c r="AX66" t="s">
        <v>14</v>
      </c>
      <c r="AY66" t="s">
        <v>21</v>
      </c>
      <c r="AZ66" t="s">
        <v>19</v>
      </c>
      <c r="BA66" t="s">
        <v>10</v>
      </c>
      <c r="BB66" t="s">
        <v>18</v>
      </c>
      <c r="BC66" t="s">
        <v>12</v>
      </c>
      <c r="BE66" t="s">
        <v>20</v>
      </c>
      <c r="BF66" t="s">
        <v>12</v>
      </c>
      <c r="BH66">
        <f>4</f>
        <v>4</v>
      </c>
      <c r="BJ66" t="s">
        <v>21</v>
      </c>
    </row>
    <row r="67" spans="1:62">
      <c r="A67" t="s">
        <v>1076</v>
      </c>
      <c r="B67" t="s">
        <v>1077</v>
      </c>
      <c r="C67">
        <v>269766</v>
      </c>
      <c r="D67" t="s">
        <v>528</v>
      </c>
      <c r="E67" t="s">
        <v>155</v>
      </c>
      <c r="F67" t="s">
        <v>156</v>
      </c>
      <c r="G67" t="s">
        <v>200</v>
      </c>
      <c r="H67" t="s">
        <v>1077</v>
      </c>
      <c r="I67" t="s">
        <v>200</v>
      </c>
      <c r="J67" t="s">
        <v>200</v>
      </c>
      <c r="K67" t="s">
        <v>1078</v>
      </c>
      <c r="L67">
        <v>202411040019</v>
      </c>
      <c r="M67" s="1">
        <v>45601</v>
      </c>
      <c r="N67" t="s">
        <v>24</v>
      </c>
      <c r="O67">
        <v>24</v>
      </c>
      <c r="P67" t="s">
        <v>53</v>
      </c>
      <c r="Q67" t="s">
        <v>2</v>
      </c>
      <c r="R67" t="s">
        <v>34</v>
      </c>
      <c r="T67" t="s">
        <v>3</v>
      </c>
      <c r="U67" t="s">
        <v>4</v>
      </c>
      <c r="X67">
        <f>4</f>
        <v>4</v>
      </c>
      <c r="Z67" t="s">
        <v>9</v>
      </c>
      <c r="AB67" t="s">
        <v>19</v>
      </c>
      <c r="AC67" t="s">
        <v>6</v>
      </c>
      <c r="AD67" t="s">
        <v>17</v>
      </c>
      <c r="AE67" t="s">
        <v>18</v>
      </c>
      <c r="AI67">
        <f>0.5</f>
        <v>0.5</v>
      </c>
      <c r="AM67" t="s">
        <v>15</v>
      </c>
      <c r="AP67" t="s">
        <v>6</v>
      </c>
      <c r="AS67" t="s">
        <v>4</v>
      </c>
      <c r="AT67" t="s">
        <v>18</v>
      </c>
      <c r="AU67" t="s">
        <v>10</v>
      </c>
      <c r="AW67" t="s">
        <v>18</v>
      </c>
      <c r="AX67">
        <f>16</f>
        <v>16</v>
      </c>
      <c r="AY67" t="s">
        <v>21</v>
      </c>
      <c r="AZ67">
        <f>16</f>
        <v>16</v>
      </c>
      <c r="BA67" t="s">
        <v>10</v>
      </c>
      <c r="BB67" t="s">
        <v>3</v>
      </c>
      <c r="BC67" t="s">
        <v>12</v>
      </c>
      <c r="BE67" t="s">
        <v>20</v>
      </c>
      <c r="BF67">
        <f>1</f>
        <v>1</v>
      </c>
      <c r="BH67">
        <f>4</f>
        <v>4</v>
      </c>
      <c r="BJ67" t="s">
        <v>21</v>
      </c>
    </row>
    <row r="68" spans="1:62">
      <c r="A68" t="s">
        <v>1076</v>
      </c>
      <c r="B68" t="s">
        <v>1077</v>
      </c>
      <c r="C68">
        <v>262062</v>
      </c>
      <c r="D68" t="s">
        <v>487</v>
      </c>
      <c r="E68" t="s">
        <v>162</v>
      </c>
      <c r="F68" t="s">
        <v>194</v>
      </c>
      <c r="G68" t="s">
        <v>200</v>
      </c>
      <c r="H68" t="s">
        <v>1077</v>
      </c>
      <c r="I68" t="s">
        <v>200</v>
      </c>
      <c r="J68" t="s">
        <v>200</v>
      </c>
      <c r="K68" t="s">
        <v>1078</v>
      </c>
      <c r="L68">
        <v>202409070027</v>
      </c>
      <c r="M68" s="1">
        <v>45542</v>
      </c>
      <c r="N68" t="s">
        <v>24</v>
      </c>
      <c r="O68">
        <v>24</v>
      </c>
      <c r="P68" t="s">
        <v>53</v>
      </c>
      <c r="Q68" t="s">
        <v>2</v>
      </c>
      <c r="R68" t="s">
        <v>34</v>
      </c>
      <c r="T68" t="s">
        <v>3</v>
      </c>
      <c r="U68" t="s">
        <v>9</v>
      </c>
      <c r="X68" t="s">
        <v>6</v>
      </c>
      <c r="Z68">
        <f>16</f>
        <v>16</v>
      </c>
      <c r="AB68" t="s">
        <v>37</v>
      </c>
      <c r="AC68">
        <f>8</f>
        <v>8</v>
      </c>
      <c r="AD68" t="s">
        <v>17</v>
      </c>
      <c r="AE68" t="s">
        <v>3</v>
      </c>
      <c r="AI68" t="s">
        <v>8</v>
      </c>
      <c r="AM68" t="s">
        <v>15</v>
      </c>
      <c r="AP68" t="s">
        <v>6</v>
      </c>
      <c r="AS68" t="s">
        <v>4</v>
      </c>
      <c r="AT68">
        <f>32</f>
        <v>32</v>
      </c>
      <c r="AU68" t="s">
        <v>10</v>
      </c>
      <c r="AW68" t="s">
        <v>3</v>
      </c>
      <c r="AX68" t="s">
        <v>14</v>
      </c>
      <c r="AY68" t="s">
        <v>21</v>
      </c>
      <c r="AZ68" t="s">
        <v>13</v>
      </c>
      <c r="BA68">
        <f>8</f>
        <v>8</v>
      </c>
      <c r="BB68" t="s">
        <v>3</v>
      </c>
      <c r="BC68" t="s">
        <v>12</v>
      </c>
      <c r="BE68" t="s">
        <v>20</v>
      </c>
      <c r="BF68" t="s">
        <v>12</v>
      </c>
      <c r="BH68">
        <f>4</f>
        <v>4</v>
      </c>
      <c r="BJ68">
        <f>64</f>
        <v>64</v>
      </c>
    </row>
    <row r="69" spans="1:62">
      <c r="A69" t="s">
        <v>1076</v>
      </c>
      <c r="B69" t="s">
        <v>1077</v>
      </c>
      <c r="C69">
        <v>233021</v>
      </c>
      <c r="D69" t="s">
        <v>319</v>
      </c>
      <c r="E69" t="s">
        <v>155</v>
      </c>
      <c r="F69" t="s">
        <v>209</v>
      </c>
      <c r="G69" t="s">
        <v>200</v>
      </c>
      <c r="H69" t="s">
        <v>1077</v>
      </c>
      <c r="I69" t="s">
        <v>200</v>
      </c>
      <c r="J69" t="s">
        <v>200</v>
      </c>
      <c r="K69" t="s">
        <v>1081</v>
      </c>
      <c r="L69">
        <v>202402280031</v>
      </c>
      <c r="M69" s="1">
        <v>45350</v>
      </c>
      <c r="N69" t="s">
        <v>0</v>
      </c>
      <c r="O69">
        <v>65</v>
      </c>
      <c r="P69" t="s">
        <v>53</v>
      </c>
      <c r="Q69" t="s">
        <v>2</v>
      </c>
      <c r="R69" t="s">
        <v>34</v>
      </c>
      <c r="T69" t="s">
        <v>3</v>
      </c>
      <c r="U69" t="s">
        <v>9</v>
      </c>
      <c r="X69" t="s">
        <v>4</v>
      </c>
      <c r="Z69" t="s">
        <v>9</v>
      </c>
      <c r="AB69" t="s">
        <v>37</v>
      </c>
      <c r="AC69" t="s">
        <v>6</v>
      </c>
      <c r="AD69" t="s">
        <v>17</v>
      </c>
      <c r="AE69" t="s">
        <v>3</v>
      </c>
      <c r="AI69" t="s">
        <v>8</v>
      </c>
      <c r="AM69" t="s">
        <v>9</v>
      </c>
      <c r="AP69" t="s">
        <v>6</v>
      </c>
      <c r="AS69">
        <f>4</f>
        <v>4</v>
      </c>
      <c r="AT69">
        <f>32</f>
        <v>32</v>
      </c>
      <c r="AU69" t="s">
        <v>10</v>
      </c>
      <c r="AW69" t="s">
        <v>3</v>
      </c>
      <c r="AX69" t="s">
        <v>11</v>
      </c>
      <c r="AY69" t="s">
        <v>21</v>
      </c>
      <c r="AZ69">
        <f>4</f>
        <v>4</v>
      </c>
      <c r="BA69" t="s">
        <v>10</v>
      </c>
      <c r="BB69" t="s">
        <v>18</v>
      </c>
      <c r="BC69" t="s">
        <v>12</v>
      </c>
      <c r="BE69" t="s">
        <v>20</v>
      </c>
      <c r="BF69" t="s">
        <v>12</v>
      </c>
      <c r="BH69" t="s">
        <v>4</v>
      </c>
      <c r="BJ69" t="s">
        <v>21</v>
      </c>
    </row>
    <row r="70" spans="1:62">
      <c r="A70" t="s">
        <v>1076</v>
      </c>
      <c r="B70" t="s">
        <v>1077</v>
      </c>
      <c r="C70">
        <v>227952</v>
      </c>
      <c r="D70" t="s">
        <v>290</v>
      </c>
      <c r="E70" t="s">
        <v>155</v>
      </c>
      <c r="F70" t="s">
        <v>291</v>
      </c>
      <c r="G70" t="s">
        <v>200</v>
      </c>
      <c r="H70" t="s">
        <v>1077</v>
      </c>
      <c r="I70" t="s">
        <v>200</v>
      </c>
      <c r="J70" t="s">
        <v>200</v>
      </c>
      <c r="K70" t="s">
        <v>1078</v>
      </c>
      <c r="L70">
        <v>202401110053</v>
      </c>
      <c r="M70" s="1">
        <v>45302</v>
      </c>
      <c r="N70" t="s">
        <v>27</v>
      </c>
      <c r="O70">
        <v>21</v>
      </c>
      <c r="P70" t="s">
        <v>53</v>
      </c>
      <c r="Q70" t="s">
        <v>2</v>
      </c>
      <c r="R70" t="s">
        <v>34</v>
      </c>
      <c r="T70" t="s">
        <v>3</v>
      </c>
      <c r="U70" t="s">
        <v>4</v>
      </c>
      <c r="X70" t="s">
        <v>6</v>
      </c>
      <c r="Z70" t="s">
        <v>9</v>
      </c>
      <c r="AB70" t="s">
        <v>19</v>
      </c>
      <c r="AC70" t="s">
        <v>6</v>
      </c>
      <c r="AD70" t="s">
        <v>17</v>
      </c>
      <c r="AE70" t="s">
        <v>18</v>
      </c>
      <c r="AI70" t="s">
        <v>31</v>
      </c>
      <c r="AM70" t="s">
        <v>15</v>
      </c>
      <c r="AP70" t="s">
        <v>6</v>
      </c>
      <c r="AS70">
        <f>4</f>
        <v>4</v>
      </c>
      <c r="AT70" t="s">
        <v>18</v>
      </c>
      <c r="AU70" t="s">
        <v>10</v>
      </c>
      <c r="AW70" t="s">
        <v>18</v>
      </c>
      <c r="AX70" t="s">
        <v>14</v>
      </c>
      <c r="AY70" t="s">
        <v>21</v>
      </c>
      <c r="AZ70">
        <f>4</f>
        <v>4</v>
      </c>
      <c r="BA70" t="s">
        <v>10</v>
      </c>
      <c r="BB70" t="s">
        <v>18</v>
      </c>
      <c r="BC70" t="s">
        <v>12</v>
      </c>
      <c r="BE70" t="s">
        <v>20</v>
      </c>
      <c r="BF70" t="s">
        <v>17</v>
      </c>
      <c r="BH70" t="s">
        <v>6</v>
      </c>
      <c r="BJ70" t="s">
        <v>21</v>
      </c>
    </row>
    <row r="71" spans="1:62">
      <c r="A71" t="s">
        <v>1076</v>
      </c>
      <c r="B71" t="s">
        <v>1077</v>
      </c>
      <c r="D71" t="s">
        <v>68</v>
      </c>
      <c r="E71" t="s">
        <v>155</v>
      </c>
      <c r="F71" t="s">
        <v>156</v>
      </c>
      <c r="G71" t="s">
        <v>208</v>
      </c>
      <c r="H71" t="s">
        <v>1077</v>
      </c>
      <c r="I71" t="s">
        <v>208</v>
      </c>
      <c r="J71" t="s">
        <v>208</v>
      </c>
      <c r="K71" t="s">
        <v>1078</v>
      </c>
      <c r="L71">
        <v>202406210030</v>
      </c>
      <c r="M71" s="1">
        <v>45464</v>
      </c>
      <c r="N71" t="s">
        <v>24</v>
      </c>
      <c r="O71">
        <v>24</v>
      </c>
      <c r="P71" t="s">
        <v>53</v>
      </c>
      <c r="Q71" t="s">
        <v>2</v>
      </c>
      <c r="R71" t="s">
        <v>34</v>
      </c>
      <c r="T71" t="s">
        <v>3</v>
      </c>
      <c r="U71">
        <f>8</f>
        <v>8</v>
      </c>
      <c r="X71" t="s">
        <v>6</v>
      </c>
      <c r="Z71">
        <f>4</f>
        <v>4</v>
      </c>
      <c r="AB71" t="s">
        <v>37</v>
      </c>
      <c r="AC71" t="s">
        <v>6</v>
      </c>
      <c r="AD71" t="s">
        <v>17</v>
      </c>
      <c r="AE71" t="s">
        <v>18</v>
      </c>
      <c r="AI71" t="s">
        <v>8</v>
      </c>
      <c r="AM71" t="s">
        <v>9</v>
      </c>
      <c r="AP71" t="s">
        <v>6</v>
      </c>
      <c r="AS71">
        <f>8</f>
        <v>8</v>
      </c>
      <c r="AT71">
        <f>32</f>
        <v>32</v>
      </c>
      <c r="AU71" t="s">
        <v>10</v>
      </c>
      <c r="AW71" t="s">
        <v>18</v>
      </c>
      <c r="AX71" t="s">
        <v>14</v>
      </c>
      <c r="AY71" t="s">
        <v>21</v>
      </c>
      <c r="AZ71" t="s">
        <v>13</v>
      </c>
      <c r="BA71" t="s">
        <v>10</v>
      </c>
      <c r="BB71" t="s">
        <v>3</v>
      </c>
      <c r="BC71" t="s">
        <v>12</v>
      </c>
      <c r="BE71" t="s">
        <v>20</v>
      </c>
      <c r="BF71" t="s">
        <v>12</v>
      </c>
      <c r="BH71">
        <f>4</f>
        <v>4</v>
      </c>
      <c r="BJ71" t="s">
        <v>21</v>
      </c>
    </row>
    <row r="72" spans="1:62">
      <c r="A72" t="s">
        <v>1076</v>
      </c>
      <c r="B72" t="s">
        <v>1077</v>
      </c>
      <c r="D72" t="s">
        <v>62</v>
      </c>
      <c r="E72" t="s">
        <v>162</v>
      </c>
      <c r="F72" t="s">
        <v>1083</v>
      </c>
      <c r="G72" t="s">
        <v>208</v>
      </c>
      <c r="H72" t="s">
        <v>1077</v>
      </c>
      <c r="I72" t="s">
        <v>208</v>
      </c>
      <c r="J72" t="s">
        <v>208</v>
      </c>
      <c r="K72" t="s">
        <v>1078</v>
      </c>
      <c r="L72">
        <v>202403070033</v>
      </c>
      <c r="M72" s="1">
        <v>45358</v>
      </c>
      <c r="N72" t="s">
        <v>54</v>
      </c>
      <c r="O72">
        <v>169</v>
      </c>
      <c r="P72" t="s">
        <v>53</v>
      </c>
      <c r="Q72" t="s">
        <v>2</v>
      </c>
      <c r="R72" t="s">
        <v>34</v>
      </c>
      <c r="T72" t="s">
        <v>3</v>
      </c>
      <c r="U72" t="s">
        <v>4</v>
      </c>
      <c r="X72" t="s">
        <v>4</v>
      </c>
      <c r="Z72">
        <f>4</f>
        <v>4</v>
      </c>
      <c r="AB72" t="s">
        <v>37</v>
      </c>
      <c r="AC72" t="s">
        <v>4</v>
      </c>
      <c r="AD72" t="s">
        <v>17</v>
      </c>
      <c r="AE72" t="s">
        <v>18</v>
      </c>
      <c r="AI72" t="s">
        <v>8</v>
      </c>
      <c r="AM72" t="s">
        <v>15</v>
      </c>
      <c r="AP72" t="s">
        <v>6</v>
      </c>
      <c r="AS72" t="s">
        <v>4</v>
      </c>
      <c r="AT72">
        <f>32</f>
        <v>32</v>
      </c>
      <c r="AU72" t="s">
        <v>10</v>
      </c>
      <c r="AW72" t="s">
        <v>3</v>
      </c>
      <c r="AX72">
        <f>16</f>
        <v>16</v>
      </c>
      <c r="AY72" t="s">
        <v>21</v>
      </c>
      <c r="AZ72" t="s">
        <v>13</v>
      </c>
      <c r="BA72" t="s">
        <v>10</v>
      </c>
      <c r="BB72" t="s">
        <v>18</v>
      </c>
      <c r="BC72" t="s">
        <v>12</v>
      </c>
      <c r="BE72" t="s">
        <v>20</v>
      </c>
      <c r="BF72" t="s">
        <v>12</v>
      </c>
      <c r="BH72" t="s">
        <v>4</v>
      </c>
      <c r="BJ72" t="s">
        <v>5</v>
      </c>
    </row>
    <row r="73" spans="1:62">
      <c r="A73" t="s">
        <v>1076</v>
      </c>
      <c r="B73" t="s">
        <v>1077</v>
      </c>
      <c r="D73" t="s">
        <v>65</v>
      </c>
      <c r="E73" t="s">
        <v>162</v>
      </c>
      <c r="F73" t="s">
        <v>278</v>
      </c>
      <c r="G73" t="s">
        <v>208</v>
      </c>
      <c r="H73" t="s">
        <v>1077</v>
      </c>
      <c r="I73" t="s">
        <v>208</v>
      </c>
      <c r="J73" t="s">
        <v>208</v>
      </c>
      <c r="K73" t="s">
        <v>1078</v>
      </c>
      <c r="L73">
        <v>202411270033</v>
      </c>
      <c r="M73" s="1">
        <v>45623</v>
      </c>
      <c r="N73" t="s">
        <v>26</v>
      </c>
      <c r="O73">
        <v>11</v>
      </c>
      <c r="P73" t="s">
        <v>53</v>
      </c>
      <c r="Q73" t="s">
        <v>2</v>
      </c>
      <c r="R73" t="s">
        <v>34</v>
      </c>
      <c r="T73" t="s">
        <v>3</v>
      </c>
      <c r="U73" t="s">
        <v>4</v>
      </c>
      <c r="X73">
        <f>4</f>
        <v>4</v>
      </c>
      <c r="Z73" t="s">
        <v>9</v>
      </c>
      <c r="AB73" t="s">
        <v>37</v>
      </c>
      <c r="AC73" t="s">
        <v>6</v>
      </c>
      <c r="AD73" t="s">
        <v>17</v>
      </c>
      <c r="AI73" t="s">
        <v>8</v>
      </c>
      <c r="AM73" t="s">
        <v>9</v>
      </c>
      <c r="AN73" t="s">
        <v>21</v>
      </c>
      <c r="AP73" t="s">
        <v>6</v>
      </c>
      <c r="AS73" t="s">
        <v>4</v>
      </c>
      <c r="AT73">
        <f>16</f>
        <v>16</v>
      </c>
      <c r="AU73" t="s">
        <v>10</v>
      </c>
      <c r="AW73" t="s">
        <v>18</v>
      </c>
      <c r="AX73">
        <f>16</f>
        <v>16</v>
      </c>
      <c r="AY73" t="s">
        <v>21</v>
      </c>
      <c r="AZ73">
        <f>16</f>
        <v>16</v>
      </c>
      <c r="BA73" t="s">
        <v>10</v>
      </c>
      <c r="BB73" t="s">
        <v>3</v>
      </c>
      <c r="BC73" t="s">
        <v>3</v>
      </c>
      <c r="BE73" t="s">
        <v>20</v>
      </c>
      <c r="BF73" t="s">
        <v>12</v>
      </c>
      <c r="BH73">
        <f>4</f>
        <v>4</v>
      </c>
      <c r="BJ73" t="s">
        <v>21</v>
      </c>
    </row>
    <row r="74" spans="1:62">
      <c r="A74" t="s">
        <v>1076</v>
      </c>
      <c r="B74" t="s">
        <v>1077</v>
      </c>
      <c r="D74" t="s">
        <v>61</v>
      </c>
      <c r="E74" t="s">
        <v>162</v>
      </c>
      <c r="F74" t="s">
        <v>194</v>
      </c>
      <c r="G74" t="s">
        <v>208</v>
      </c>
      <c r="H74" t="s">
        <v>1077</v>
      </c>
      <c r="I74" t="s">
        <v>208</v>
      </c>
      <c r="J74" t="s">
        <v>208</v>
      </c>
      <c r="K74" t="s">
        <v>1078</v>
      </c>
      <c r="L74">
        <v>202405270002</v>
      </c>
      <c r="M74" s="1">
        <v>45439</v>
      </c>
      <c r="N74" t="s">
        <v>26</v>
      </c>
      <c r="O74">
        <v>11</v>
      </c>
      <c r="P74" t="s">
        <v>53</v>
      </c>
      <c r="Q74" t="s">
        <v>2</v>
      </c>
      <c r="R74" t="s">
        <v>34</v>
      </c>
      <c r="T74" t="s">
        <v>3</v>
      </c>
      <c r="U74" t="s">
        <v>4</v>
      </c>
      <c r="X74">
        <f>4</f>
        <v>4</v>
      </c>
      <c r="Z74" t="s">
        <v>9</v>
      </c>
      <c r="AB74" t="s">
        <v>37</v>
      </c>
      <c r="AC74" t="s">
        <v>6</v>
      </c>
      <c r="AD74" t="s">
        <v>17</v>
      </c>
      <c r="AI74" t="s">
        <v>8</v>
      </c>
      <c r="AM74" t="s">
        <v>9</v>
      </c>
      <c r="AN74" t="s">
        <v>21</v>
      </c>
      <c r="AP74" t="s">
        <v>6</v>
      </c>
      <c r="AS74" t="s">
        <v>4</v>
      </c>
      <c r="AT74" t="s">
        <v>18</v>
      </c>
      <c r="AU74" t="s">
        <v>10</v>
      </c>
      <c r="AW74" t="s">
        <v>18</v>
      </c>
      <c r="AX74">
        <f>16</f>
        <v>16</v>
      </c>
      <c r="AY74" t="s">
        <v>21</v>
      </c>
      <c r="AZ74" t="s">
        <v>13</v>
      </c>
      <c r="BA74" t="s">
        <v>10</v>
      </c>
      <c r="BB74" t="s">
        <v>18</v>
      </c>
      <c r="BC74" t="s">
        <v>3</v>
      </c>
      <c r="BE74" t="s">
        <v>20</v>
      </c>
      <c r="BF74" t="s">
        <v>12</v>
      </c>
      <c r="BH74">
        <f>4</f>
        <v>4</v>
      </c>
      <c r="BJ74" t="s">
        <v>21</v>
      </c>
    </row>
    <row r="75" spans="1:62">
      <c r="A75" t="s">
        <v>1076</v>
      </c>
      <c r="B75" t="s">
        <v>1077</v>
      </c>
      <c r="D75" t="s">
        <v>59</v>
      </c>
      <c r="E75" t="s">
        <v>162</v>
      </c>
      <c r="F75" t="s">
        <v>236</v>
      </c>
      <c r="G75" t="s">
        <v>208</v>
      </c>
      <c r="H75" t="s">
        <v>1077</v>
      </c>
      <c r="I75" t="s">
        <v>208</v>
      </c>
      <c r="J75" t="s">
        <v>208</v>
      </c>
      <c r="K75" t="s">
        <v>1078</v>
      </c>
      <c r="L75">
        <v>202401050033</v>
      </c>
      <c r="M75" s="1">
        <v>45296</v>
      </c>
      <c r="N75" t="s">
        <v>26</v>
      </c>
      <c r="O75">
        <v>11</v>
      </c>
      <c r="P75" t="s">
        <v>53</v>
      </c>
      <c r="Q75" t="s">
        <v>2</v>
      </c>
      <c r="R75" t="s">
        <v>34</v>
      </c>
      <c r="T75" t="s">
        <v>3</v>
      </c>
      <c r="U75" t="s">
        <v>4</v>
      </c>
      <c r="X75" t="s">
        <v>6</v>
      </c>
      <c r="Z75" t="s">
        <v>9</v>
      </c>
      <c r="AB75" t="s">
        <v>37</v>
      </c>
      <c r="AC75" t="s">
        <v>6</v>
      </c>
      <c r="AD75" t="s">
        <v>17</v>
      </c>
      <c r="AI75" t="s">
        <v>8</v>
      </c>
      <c r="AM75" t="s">
        <v>15</v>
      </c>
      <c r="AN75" t="s">
        <v>21</v>
      </c>
      <c r="AP75" t="s">
        <v>6</v>
      </c>
      <c r="AS75">
        <f>4</f>
        <v>4</v>
      </c>
      <c r="AT75" t="s">
        <v>18</v>
      </c>
      <c r="AU75" t="s">
        <v>10</v>
      </c>
      <c r="AW75" t="s">
        <v>18</v>
      </c>
      <c r="AX75" t="s">
        <v>14</v>
      </c>
      <c r="AY75" t="s">
        <v>21</v>
      </c>
      <c r="AZ75">
        <f>4</f>
        <v>4</v>
      </c>
      <c r="BA75" t="s">
        <v>10</v>
      </c>
      <c r="BB75" t="s">
        <v>18</v>
      </c>
      <c r="BC75" t="s">
        <v>3</v>
      </c>
      <c r="BE75" t="s">
        <v>20</v>
      </c>
      <c r="BF75" t="s">
        <v>12</v>
      </c>
      <c r="BH75" t="s">
        <v>6</v>
      </c>
      <c r="BJ75" t="s">
        <v>21</v>
      </c>
    </row>
    <row r="76" spans="1:62">
      <c r="A76" t="s">
        <v>1076</v>
      </c>
      <c r="B76" t="s">
        <v>1077</v>
      </c>
      <c r="D76" t="s">
        <v>70</v>
      </c>
      <c r="E76" t="s">
        <v>155</v>
      </c>
      <c r="F76" t="s">
        <v>217</v>
      </c>
      <c r="G76" t="s">
        <v>208</v>
      </c>
      <c r="H76" t="s">
        <v>1077</v>
      </c>
      <c r="I76" t="s">
        <v>208</v>
      </c>
      <c r="J76" t="s">
        <v>208</v>
      </c>
      <c r="K76" t="s">
        <v>1078</v>
      </c>
      <c r="L76">
        <v>202402050009</v>
      </c>
      <c r="M76" s="1">
        <v>45327</v>
      </c>
      <c r="N76" t="s">
        <v>27</v>
      </c>
      <c r="O76">
        <v>21</v>
      </c>
      <c r="P76" t="s">
        <v>53</v>
      </c>
      <c r="Q76" t="s">
        <v>2</v>
      </c>
      <c r="R76" t="s">
        <v>34</v>
      </c>
      <c r="T76" t="s">
        <v>3</v>
      </c>
      <c r="U76" t="s">
        <v>4</v>
      </c>
      <c r="X76">
        <f>4</f>
        <v>4</v>
      </c>
      <c r="Z76" t="s">
        <v>9</v>
      </c>
      <c r="AB76" t="s">
        <v>37</v>
      </c>
      <c r="AC76">
        <f>4</f>
        <v>4</v>
      </c>
      <c r="AD76" t="s">
        <v>17</v>
      </c>
      <c r="AE76" t="s">
        <v>18</v>
      </c>
      <c r="AI76" t="s">
        <v>8</v>
      </c>
      <c r="AM76" t="s">
        <v>15</v>
      </c>
      <c r="AP76" t="s">
        <v>6</v>
      </c>
      <c r="AS76">
        <f>4</f>
        <v>4</v>
      </c>
      <c r="AT76">
        <f>32</f>
        <v>32</v>
      </c>
      <c r="AU76" t="s">
        <v>10</v>
      </c>
      <c r="AW76" t="s">
        <v>3</v>
      </c>
      <c r="AX76" t="s">
        <v>14</v>
      </c>
      <c r="AY76" t="s">
        <v>21</v>
      </c>
      <c r="AZ76">
        <f>4</f>
        <v>4</v>
      </c>
      <c r="BA76" t="s">
        <v>10</v>
      </c>
      <c r="BB76" t="s">
        <v>18</v>
      </c>
      <c r="BC76" t="s">
        <v>12</v>
      </c>
      <c r="BE76" t="s">
        <v>20</v>
      </c>
      <c r="BF76" t="s">
        <v>12</v>
      </c>
      <c r="BH76">
        <f>4</f>
        <v>4</v>
      </c>
      <c r="BJ76" t="s">
        <v>21</v>
      </c>
    </row>
    <row r="77" spans="1:62">
      <c r="A77" t="s">
        <v>1076</v>
      </c>
      <c r="B77" t="s">
        <v>1077</v>
      </c>
      <c r="C77">
        <v>226170</v>
      </c>
      <c r="D77" t="s">
        <v>281</v>
      </c>
      <c r="E77" t="s">
        <v>155</v>
      </c>
      <c r="F77" t="s">
        <v>174</v>
      </c>
      <c r="G77" t="s">
        <v>183</v>
      </c>
      <c r="H77" t="s">
        <v>1077</v>
      </c>
      <c r="I77" t="s">
        <v>183</v>
      </c>
      <c r="J77" t="s">
        <v>183</v>
      </c>
      <c r="K77" t="s">
        <v>1081</v>
      </c>
      <c r="L77">
        <v>202401020030</v>
      </c>
      <c r="M77" s="1">
        <v>45293</v>
      </c>
      <c r="N77" t="s">
        <v>0</v>
      </c>
      <c r="O77">
        <v>65</v>
      </c>
      <c r="P77" t="s">
        <v>53</v>
      </c>
      <c r="Q77" t="s">
        <v>2</v>
      </c>
      <c r="R77" t="s">
        <v>34</v>
      </c>
      <c r="T77" t="s">
        <v>3</v>
      </c>
      <c r="U77" t="s">
        <v>4</v>
      </c>
      <c r="X77" t="s">
        <v>4</v>
      </c>
      <c r="Z77">
        <f>4</f>
        <v>4</v>
      </c>
      <c r="AB77" t="s">
        <v>37</v>
      </c>
      <c r="AC77">
        <f>4</f>
        <v>4</v>
      </c>
      <c r="AD77" t="s">
        <v>17</v>
      </c>
      <c r="AE77" t="s">
        <v>18</v>
      </c>
      <c r="AI77" t="s">
        <v>8</v>
      </c>
      <c r="AM77" t="s">
        <v>15</v>
      </c>
      <c r="AP77" t="s">
        <v>6</v>
      </c>
      <c r="AS77" t="s">
        <v>4</v>
      </c>
      <c r="AT77">
        <f>32</f>
        <v>32</v>
      </c>
      <c r="AU77" t="s">
        <v>10</v>
      </c>
      <c r="AW77" t="s">
        <v>3</v>
      </c>
      <c r="AX77">
        <f>16</f>
        <v>16</v>
      </c>
      <c r="AY77" t="s">
        <v>21</v>
      </c>
      <c r="AZ77" t="s">
        <v>13</v>
      </c>
      <c r="BA77" t="s">
        <v>10</v>
      </c>
      <c r="BB77" t="s">
        <v>18</v>
      </c>
      <c r="BC77" t="s">
        <v>12</v>
      </c>
      <c r="BE77" t="s">
        <v>20</v>
      </c>
      <c r="BF77" t="s">
        <v>12</v>
      </c>
      <c r="BH77" t="s">
        <v>4</v>
      </c>
      <c r="BJ77" t="s">
        <v>21</v>
      </c>
    </row>
    <row r="78" spans="1:62">
      <c r="A78" t="s">
        <v>1076</v>
      </c>
      <c r="B78" t="s">
        <v>1077</v>
      </c>
      <c r="C78">
        <v>226743</v>
      </c>
      <c r="D78" t="s">
        <v>284</v>
      </c>
      <c r="E78" t="s">
        <v>162</v>
      </c>
      <c r="F78" t="s">
        <v>174</v>
      </c>
      <c r="G78" t="s">
        <v>183</v>
      </c>
      <c r="H78" t="s">
        <v>1077</v>
      </c>
      <c r="I78" t="s">
        <v>183</v>
      </c>
      <c r="J78" t="s">
        <v>183</v>
      </c>
      <c r="K78" t="s">
        <v>1081</v>
      </c>
      <c r="L78">
        <v>202401060008</v>
      </c>
      <c r="M78" s="1">
        <v>45297</v>
      </c>
      <c r="N78" t="s">
        <v>0</v>
      </c>
      <c r="O78">
        <v>65</v>
      </c>
      <c r="P78" t="s">
        <v>53</v>
      </c>
      <c r="Q78" t="s">
        <v>2</v>
      </c>
      <c r="R78" t="s">
        <v>34</v>
      </c>
      <c r="T78" t="s">
        <v>3</v>
      </c>
      <c r="U78" t="s">
        <v>4</v>
      </c>
      <c r="X78" t="s">
        <v>6</v>
      </c>
      <c r="Z78" t="s">
        <v>9</v>
      </c>
      <c r="AB78" t="s">
        <v>37</v>
      </c>
      <c r="AC78" t="s">
        <v>6</v>
      </c>
      <c r="AD78" t="s">
        <v>17</v>
      </c>
      <c r="AE78" t="s">
        <v>18</v>
      </c>
      <c r="AI78" t="s">
        <v>8</v>
      </c>
      <c r="AM78" t="s">
        <v>15</v>
      </c>
      <c r="AP78" t="s">
        <v>6</v>
      </c>
      <c r="AS78" t="s">
        <v>4</v>
      </c>
      <c r="AT78" t="s">
        <v>18</v>
      </c>
      <c r="AU78" t="s">
        <v>10</v>
      </c>
      <c r="AW78" t="s">
        <v>18</v>
      </c>
      <c r="AX78" t="s">
        <v>14</v>
      </c>
      <c r="AY78" t="s">
        <v>21</v>
      </c>
      <c r="AZ78">
        <f>4</f>
        <v>4</v>
      </c>
      <c r="BA78" t="s">
        <v>10</v>
      </c>
      <c r="BB78" t="s">
        <v>18</v>
      </c>
      <c r="BC78" t="s">
        <v>12</v>
      </c>
      <c r="BE78" t="s">
        <v>20</v>
      </c>
      <c r="BF78" t="s">
        <v>12</v>
      </c>
      <c r="BH78">
        <f>4</f>
        <v>4</v>
      </c>
      <c r="BJ78" t="s">
        <v>21</v>
      </c>
    </row>
    <row r="79" spans="1:62">
      <c r="A79" t="s">
        <v>1076</v>
      </c>
      <c r="B79" t="s">
        <v>1077</v>
      </c>
      <c r="C79">
        <v>228446</v>
      </c>
      <c r="D79" t="s">
        <v>295</v>
      </c>
      <c r="E79" t="s">
        <v>162</v>
      </c>
      <c r="F79" t="s">
        <v>179</v>
      </c>
      <c r="G79" t="s">
        <v>183</v>
      </c>
      <c r="H79" t="s">
        <v>1077</v>
      </c>
      <c r="I79" t="s">
        <v>183</v>
      </c>
      <c r="J79" t="s">
        <v>183</v>
      </c>
      <c r="K79" t="s">
        <v>1081</v>
      </c>
      <c r="L79">
        <v>202401130064</v>
      </c>
      <c r="M79" s="1">
        <v>45304</v>
      </c>
      <c r="N79" t="s">
        <v>0</v>
      </c>
      <c r="O79">
        <v>65</v>
      </c>
      <c r="P79" t="s">
        <v>53</v>
      </c>
      <c r="Q79" t="s">
        <v>2</v>
      </c>
      <c r="R79" t="s">
        <v>34</v>
      </c>
      <c r="T79" t="s">
        <v>3</v>
      </c>
      <c r="U79" t="s">
        <v>4</v>
      </c>
      <c r="X79" t="s">
        <v>6</v>
      </c>
      <c r="Z79" t="s">
        <v>9</v>
      </c>
      <c r="AB79" t="s">
        <v>37</v>
      </c>
      <c r="AC79" t="s">
        <v>6</v>
      </c>
      <c r="AD79" t="s">
        <v>17</v>
      </c>
      <c r="AE79" t="s">
        <v>18</v>
      </c>
      <c r="AI79" t="s">
        <v>8</v>
      </c>
      <c r="AM79" t="s">
        <v>9</v>
      </c>
      <c r="AP79" t="s">
        <v>6</v>
      </c>
      <c r="AS79">
        <f>4</f>
        <v>4</v>
      </c>
      <c r="AT79" t="s">
        <v>18</v>
      </c>
      <c r="AU79" t="s">
        <v>10</v>
      </c>
      <c r="AW79" t="s">
        <v>18</v>
      </c>
      <c r="AX79" t="s">
        <v>14</v>
      </c>
      <c r="AY79" t="s">
        <v>21</v>
      </c>
      <c r="AZ79">
        <f>4</f>
        <v>4</v>
      </c>
      <c r="BA79" t="s">
        <v>10</v>
      </c>
      <c r="BB79" t="s">
        <v>18</v>
      </c>
      <c r="BC79" t="s">
        <v>12</v>
      </c>
      <c r="BE79" t="s">
        <v>20</v>
      </c>
      <c r="BF79" t="s">
        <v>12</v>
      </c>
      <c r="BH79" t="s">
        <v>6</v>
      </c>
      <c r="BJ79" t="s">
        <v>21</v>
      </c>
    </row>
    <row r="80" spans="1:62">
      <c r="A80" t="s">
        <v>1076</v>
      </c>
      <c r="B80" t="s">
        <v>1077</v>
      </c>
      <c r="C80">
        <v>255283</v>
      </c>
      <c r="D80" t="s">
        <v>444</v>
      </c>
      <c r="E80" t="s">
        <v>155</v>
      </c>
      <c r="F80" t="s">
        <v>159</v>
      </c>
      <c r="G80" t="s">
        <v>183</v>
      </c>
      <c r="H80" t="s">
        <v>1077</v>
      </c>
      <c r="I80" t="s">
        <v>183</v>
      </c>
      <c r="J80" t="s">
        <v>183</v>
      </c>
      <c r="K80" t="s">
        <v>1081</v>
      </c>
      <c r="L80">
        <v>202407200013</v>
      </c>
      <c r="M80" s="1">
        <v>45493</v>
      </c>
      <c r="N80" t="s">
        <v>26</v>
      </c>
      <c r="O80">
        <v>11</v>
      </c>
      <c r="P80" t="s">
        <v>53</v>
      </c>
      <c r="Q80" t="s">
        <v>2</v>
      </c>
      <c r="R80" t="s">
        <v>34</v>
      </c>
      <c r="T80" t="s">
        <v>3</v>
      </c>
      <c r="U80">
        <f>8</f>
        <v>8</v>
      </c>
      <c r="X80" t="s">
        <v>6</v>
      </c>
      <c r="Z80" t="s">
        <v>9</v>
      </c>
      <c r="AB80" t="s">
        <v>37</v>
      </c>
      <c r="AC80">
        <f>4</f>
        <v>4</v>
      </c>
      <c r="AD80" t="s">
        <v>17</v>
      </c>
      <c r="AI80" t="s">
        <v>8</v>
      </c>
      <c r="AM80" t="s">
        <v>9</v>
      </c>
      <c r="AN80" t="s">
        <v>21</v>
      </c>
      <c r="AP80" t="s">
        <v>6</v>
      </c>
      <c r="AS80">
        <f>8</f>
        <v>8</v>
      </c>
      <c r="AT80" t="s">
        <v>18</v>
      </c>
      <c r="AU80" t="s">
        <v>10</v>
      </c>
      <c r="AW80" t="s">
        <v>18</v>
      </c>
      <c r="AX80" t="s">
        <v>14</v>
      </c>
      <c r="AY80" t="s">
        <v>21</v>
      </c>
      <c r="AZ80">
        <f>16</f>
        <v>16</v>
      </c>
      <c r="BA80" t="s">
        <v>10</v>
      </c>
      <c r="BB80" t="s">
        <v>3</v>
      </c>
      <c r="BC80" t="s">
        <v>3</v>
      </c>
      <c r="BE80" t="s">
        <v>20</v>
      </c>
      <c r="BF80" t="s">
        <v>12</v>
      </c>
      <c r="BH80" t="s">
        <v>6</v>
      </c>
      <c r="BJ80" t="s">
        <v>21</v>
      </c>
    </row>
    <row r="81" spans="1:62">
      <c r="A81" t="s">
        <v>1076</v>
      </c>
      <c r="B81" t="s">
        <v>1077</v>
      </c>
      <c r="C81">
        <v>258640</v>
      </c>
      <c r="D81" t="s">
        <v>466</v>
      </c>
      <c r="E81" t="s">
        <v>162</v>
      </c>
      <c r="F81" t="s">
        <v>176</v>
      </c>
      <c r="G81" t="s">
        <v>204</v>
      </c>
      <c r="H81" t="s">
        <v>1077</v>
      </c>
      <c r="I81" t="s">
        <v>204</v>
      </c>
      <c r="J81" t="s">
        <v>204</v>
      </c>
      <c r="K81" t="s">
        <v>1081</v>
      </c>
      <c r="L81">
        <v>202408110002</v>
      </c>
      <c r="M81" s="1">
        <v>45515</v>
      </c>
      <c r="N81" t="s">
        <v>47</v>
      </c>
      <c r="O81">
        <v>12</v>
      </c>
      <c r="P81" t="s">
        <v>53</v>
      </c>
      <c r="Q81" t="s">
        <v>2</v>
      </c>
      <c r="R81" t="s">
        <v>34</v>
      </c>
      <c r="T81" t="s">
        <v>3</v>
      </c>
      <c r="U81" t="s">
        <v>4</v>
      </c>
      <c r="X81" t="s">
        <v>6</v>
      </c>
      <c r="Z81">
        <f>4</f>
        <v>4</v>
      </c>
      <c r="AB81" t="s">
        <v>37</v>
      </c>
      <c r="AC81">
        <f>4</f>
        <v>4</v>
      </c>
      <c r="AD81" t="s">
        <v>17</v>
      </c>
      <c r="AE81" t="s">
        <v>18</v>
      </c>
      <c r="AI81" t="s">
        <v>8</v>
      </c>
      <c r="AM81" t="s">
        <v>15</v>
      </c>
      <c r="AP81" t="s">
        <v>6</v>
      </c>
      <c r="AS81" t="s">
        <v>4</v>
      </c>
      <c r="AT81" t="s">
        <v>18</v>
      </c>
      <c r="AU81" t="s">
        <v>10</v>
      </c>
      <c r="AW81" t="s">
        <v>18</v>
      </c>
      <c r="AX81" t="s">
        <v>14</v>
      </c>
      <c r="AY81" t="s">
        <v>21</v>
      </c>
      <c r="AZ81">
        <f>16</f>
        <v>16</v>
      </c>
      <c r="BA81" t="s">
        <v>10</v>
      </c>
      <c r="BB81" t="s">
        <v>3</v>
      </c>
      <c r="BC81" t="s">
        <v>12</v>
      </c>
      <c r="BE81" t="s">
        <v>20</v>
      </c>
      <c r="BF81" t="s">
        <v>12</v>
      </c>
      <c r="BH81">
        <f>4</f>
        <v>4</v>
      </c>
      <c r="BJ81" t="s">
        <v>21</v>
      </c>
    </row>
    <row r="82" spans="1:62">
      <c r="A82" t="s">
        <v>1076</v>
      </c>
      <c r="B82" t="s">
        <v>1077</v>
      </c>
      <c r="C82">
        <v>260471</v>
      </c>
      <c r="D82" t="s">
        <v>479</v>
      </c>
      <c r="E82" t="s">
        <v>162</v>
      </c>
      <c r="F82" t="s">
        <v>399</v>
      </c>
      <c r="G82" t="s">
        <v>204</v>
      </c>
      <c r="H82" t="s">
        <v>1077</v>
      </c>
      <c r="I82" t="s">
        <v>204</v>
      </c>
      <c r="J82" t="s">
        <v>204</v>
      </c>
      <c r="K82" t="s">
        <v>1078</v>
      </c>
      <c r="L82">
        <v>202408240021</v>
      </c>
      <c r="M82" s="1">
        <v>45528</v>
      </c>
      <c r="N82" t="s">
        <v>26</v>
      </c>
      <c r="O82">
        <v>11</v>
      </c>
      <c r="P82" t="s">
        <v>53</v>
      </c>
      <c r="Q82" t="s">
        <v>2</v>
      </c>
      <c r="R82" t="s">
        <v>34</v>
      </c>
      <c r="T82" t="s">
        <v>3</v>
      </c>
      <c r="U82" t="s">
        <v>4</v>
      </c>
      <c r="X82">
        <f>4</f>
        <v>4</v>
      </c>
      <c r="Z82" t="s">
        <v>9</v>
      </c>
      <c r="AB82" t="s">
        <v>37</v>
      </c>
      <c r="AC82" t="s">
        <v>6</v>
      </c>
      <c r="AD82" t="s">
        <v>17</v>
      </c>
      <c r="AI82" t="s">
        <v>8</v>
      </c>
      <c r="AM82" t="s">
        <v>15</v>
      </c>
      <c r="AN82" t="s">
        <v>21</v>
      </c>
      <c r="AP82" t="s">
        <v>6</v>
      </c>
      <c r="AS82" t="s">
        <v>4</v>
      </c>
      <c r="AT82" t="s">
        <v>18</v>
      </c>
      <c r="AU82" t="s">
        <v>10</v>
      </c>
      <c r="AW82" t="s">
        <v>18</v>
      </c>
      <c r="AX82">
        <f>16</f>
        <v>16</v>
      </c>
      <c r="AY82" t="s">
        <v>21</v>
      </c>
      <c r="AZ82">
        <f>16</f>
        <v>16</v>
      </c>
      <c r="BA82" t="s">
        <v>10</v>
      </c>
      <c r="BB82" t="s">
        <v>3</v>
      </c>
      <c r="BC82" t="s">
        <v>3</v>
      </c>
      <c r="BE82" t="s">
        <v>20</v>
      </c>
      <c r="BF82" t="s">
        <v>12</v>
      </c>
      <c r="BH82">
        <f>4</f>
        <v>4</v>
      </c>
      <c r="BJ82" t="s">
        <v>21</v>
      </c>
    </row>
    <row r="83" spans="1:62">
      <c r="A83" t="s">
        <v>1076</v>
      </c>
      <c r="B83" t="s">
        <v>1077</v>
      </c>
      <c r="C83">
        <v>259182</v>
      </c>
      <c r="D83" t="s">
        <v>468</v>
      </c>
      <c r="E83" t="s">
        <v>162</v>
      </c>
      <c r="F83" t="s">
        <v>469</v>
      </c>
      <c r="G83" t="s">
        <v>204</v>
      </c>
      <c r="H83" t="s">
        <v>1077</v>
      </c>
      <c r="I83" t="s">
        <v>204</v>
      </c>
      <c r="J83" t="s">
        <v>204</v>
      </c>
      <c r="K83" t="s">
        <v>1078</v>
      </c>
      <c r="L83">
        <v>202408150005</v>
      </c>
      <c r="M83" s="1">
        <v>45519</v>
      </c>
      <c r="N83" t="s">
        <v>26</v>
      </c>
      <c r="O83">
        <v>11</v>
      </c>
      <c r="P83" t="s">
        <v>53</v>
      </c>
      <c r="Q83" t="s">
        <v>2</v>
      </c>
      <c r="R83" t="s">
        <v>34</v>
      </c>
      <c r="T83" t="s">
        <v>3</v>
      </c>
      <c r="U83" t="s">
        <v>4</v>
      </c>
      <c r="X83" t="s">
        <v>4</v>
      </c>
      <c r="Z83" t="s">
        <v>9</v>
      </c>
      <c r="AB83" t="s">
        <v>19</v>
      </c>
      <c r="AC83">
        <f>4</f>
        <v>4</v>
      </c>
      <c r="AD83" t="s">
        <v>17</v>
      </c>
      <c r="AI83" t="s">
        <v>31</v>
      </c>
      <c r="AM83" t="s">
        <v>15</v>
      </c>
      <c r="AN83" t="s">
        <v>21</v>
      </c>
      <c r="AP83" t="s">
        <v>6</v>
      </c>
      <c r="AS83" t="s">
        <v>4</v>
      </c>
      <c r="AT83">
        <f>32</f>
        <v>32</v>
      </c>
      <c r="AU83" t="s">
        <v>10</v>
      </c>
      <c r="AW83">
        <f>16</f>
        <v>16</v>
      </c>
      <c r="AX83" t="s">
        <v>14</v>
      </c>
      <c r="AY83" t="s">
        <v>21</v>
      </c>
      <c r="AZ83">
        <f>16</f>
        <v>16</v>
      </c>
      <c r="BA83" t="s">
        <v>10</v>
      </c>
      <c r="BB83" t="s">
        <v>3</v>
      </c>
      <c r="BC83" t="s">
        <v>3</v>
      </c>
      <c r="BE83" t="s">
        <v>20</v>
      </c>
      <c r="BF83" t="s">
        <v>17</v>
      </c>
      <c r="BH83">
        <f>4</f>
        <v>4</v>
      </c>
      <c r="BJ83" t="s">
        <v>21</v>
      </c>
    </row>
    <row r="84" spans="1:62">
      <c r="A84" t="s">
        <v>1076</v>
      </c>
      <c r="B84" t="s">
        <v>1077</v>
      </c>
      <c r="C84">
        <v>268936</v>
      </c>
      <c r="D84" t="s">
        <v>523</v>
      </c>
      <c r="E84" t="s">
        <v>162</v>
      </c>
      <c r="F84" t="s">
        <v>207</v>
      </c>
      <c r="G84" t="s">
        <v>204</v>
      </c>
      <c r="H84" t="s">
        <v>1077</v>
      </c>
      <c r="I84" t="s">
        <v>204</v>
      </c>
      <c r="J84" t="s">
        <v>204</v>
      </c>
      <c r="K84" t="s">
        <v>1078</v>
      </c>
      <c r="L84">
        <v>202410290022</v>
      </c>
      <c r="M84" s="1">
        <v>45594</v>
      </c>
      <c r="N84" t="s">
        <v>26</v>
      </c>
      <c r="O84">
        <v>11</v>
      </c>
      <c r="P84" t="s">
        <v>53</v>
      </c>
      <c r="Q84" t="s">
        <v>2</v>
      </c>
      <c r="R84" t="s">
        <v>34</v>
      </c>
      <c r="T84" t="s">
        <v>3</v>
      </c>
      <c r="U84" t="s">
        <v>4</v>
      </c>
      <c r="X84">
        <f>4</f>
        <v>4</v>
      </c>
      <c r="Z84" t="s">
        <v>9</v>
      </c>
      <c r="AB84" t="s">
        <v>19</v>
      </c>
      <c r="AC84" t="s">
        <v>6</v>
      </c>
      <c r="AD84" t="s">
        <v>17</v>
      </c>
      <c r="AI84" t="s">
        <v>31</v>
      </c>
      <c r="AM84" t="s">
        <v>9</v>
      </c>
      <c r="AN84" t="s">
        <v>21</v>
      </c>
      <c r="AP84" t="s">
        <v>6</v>
      </c>
      <c r="AS84" t="s">
        <v>4</v>
      </c>
      <c r="AT84" t="s">
        <v>18</v>
      </c>
      <c r="AU84" t="s">
        <v>10</v>
      </c>
      <c r="AW84" t="s">
        <v>18</v>
      </c>
      <c r="AX84">
        <f>16</f>
        <v>16</v>
      </c>
      <c r="AY84" t="s">
        <v>21</v>
      </c>
      <c r="AZ84">
        <f>16</f>
        <v>16</v>
      </c>
      <c r="BA84" t="s">
        <v>10</v>
      </c>
      <c r="BB84" t="s">
        <v>3</v>
      </c>
      <c r="BC84" t="s">
        <v>3</v>
      </c>
      <c r="BE84" t="s">
        <v>20</v>
      </c>
      <c r="BF84" t="s">
        <v>17</v>
      </c>
      <c r="BH84">
        <f>4</f>
        <v>4</v>
      </c>
      <c r="BJ84" t="s">
        <v>21</v>
      </c>
    </row>
    <row r="85" spans="1:62">
      <c r="A85" t="s">
        <v>1076</v>
      </c>
      <c r="B85" t="s">
        <v>1077</v>
      </c>
      <c r="C85">
        <v>227062</v>
      </c>
      <c r="D85" t="s">
        <v>286</v>
      </c>
      <c r="E85" t="s">
        <v>162</v>
      </c>
      <c r="F85" t="s">
        <v>163</v>
      </c>
      <c r="G85" t="s">
        <v>204</v>
      </c>
      <c r="H85" t="s">
        <v>1077</v>
      </c>
      <c r="I85" t="s">
        <v>204</v>
      </c>
      <c r="J85" t="s">
        <v>204</v>
      </c>
      <c r="K85" t="s">
        <v>1078</v>
      </c>
      <c r="L85">
        <v>202401070040</v>
      </c>
      <c r="M85" s="1">
        <v>45298</v>
      </c>
      <c r="N85" t="s">
        <v>26</v>
      </c>
      <c r="O85">
        <v>11</v>
      </c>
      <c r="P85" t="s">
        <v>53</v>
      </c>
      <c r="Q85" t="s">
        <v>2</v>
      </c>
      <c r="R85" t="s">
        <v>34</v>
      </c>
      <c r="T85" t="s">
        <v>3</v>
      </c>
      <c r="U85" t="s">
        <v>4</v>
      </c>
      <c r="X85" t="s">
        <v>4</v>
      </c>
      <c r="Z85" t="s">
        <v>9</v>
      </c>
      <c r="AB85" t="s">
        <v>37</v>
      </c>
      <c r="AC85" t="s">
        <v>6</v>
      </c>
      <c r="AD85" t="s">
        <v>17</v>
      </c>
      <c r="AI85" t="s">
        <v>8</v>
      </c>
      <c r="AM85" t="s">
        <v>9</v>
      </c>
      <c r="AN85" t="s">
        <v>21</v>
      </c>
      <c r="AP85" t="s">
        <v>6</v>
      </c>
      <c r="AS85" t="s">
        <v>4</v>
      </c>
      <c r="AT85">
        <f>32</f>
        <v>32</v>
      </c>
      <c r="AU85" t="s">
        <v>10</v>
      </c>
      <c r="AW85" t="s">
        <v>3</v>
      </c>
      <c r="AX85" t="s">
        <v>14</v>
      </c>
      <c r="AY85" t="s">
        <v>21</v>
      </c>
      <c r="AZ85" t="s">
        <v>13</v>
      </c>
      <c r="BA85" t="s">
        <v>10</v>
      </c>
      <c r="BB85" t="s">
        <v>18</v>
      </c>
      <c r="BC85" t="s">
        <v>3</v>
      </c>
      <c r="BE85" t="s">
        <v>20</v>
      </c>
      <c r="BF85" t="s">
        <v>12</v>
      </c>
      <c r="BH85">
        <f>4</f>
        <v>4</v>
      </c>
      <c r="BJ85" t="s">
        <v>5</v>
      </c>
    </row>
    <row r="86" spans="1:62">
      <c r="A86" t="s">
        <v>1076</v>
      </c>
      <c r="B86" t="s">
        <v>1077</v>
      </c>
      <c r="C86">
        <v>235217</v>
      </c>
      <c r="D86" t="s">
        <v>62</v>
      </c>
      <c r="E86" t="s">
        <v>162</v>
      </c>
      <c r="F86" t="s">
        <v>217</v>
      </c>
      <c r="G86" t="s">
        <v>204</v>
      </c>
      <c r="H86" t="s">
        <v>1077</v>
      </c>
      <c r="I86" t="s">
        <v>204</v>
      </c>
      <c r="J86" t="s">
        <v>204</v>
      </c>
      <c r="K86" t="s">
        <v>1078</v>
      </c>
      <c r="L86">
        <v>202403020035</v>
      </c>
      <c r="M86" s="1">
        <v>45353</v>
      </c>
      <c r="N86" t="s">
        <v>26</v>
      </c>
      <c r="O86">
        <v>11</v>
      </c>
      <c r="P86" t="s">
        <v>53</v>
      </c>
      <c r="Q86" t="s">
        <v>2</v>
      </c>
      <c r="R86" t="s">
        <v>34</v>
      </c>
      <c r="T86" t="s">
        <v>3</v>
      </c>
      <c r="U86" t="s">
        <v>4</v>
      </c>
      <c r="X86" t="s">
        <v>4</v>
      </c>
      <c r="Z86" t="s">
        <v>9</v>
      </c>
      <c r="AB86" t="s">
        <v>37</v>
      </c>
      <c r="AC86">
        <f>4</f>
        <v>4</v>
      </c>
      <c r="AD86" t="s">
        <v>17</v>
      </c>
      <c r="AI86" t="s">
        <v>8</v>
      </c>
      <c r="AM86" t="s">
        <v>15</v>
      </c>
      <c r="AN86" t="s">
        <v>21</v>
      </c>
      <c r="AP86" t="s">
        <v>6</v>
      </c>
      <c r="AS86" t="s">
        <v>4</v>
      </c>
      <c r="AT86" t="s">
        <v>18</v>
      </c>
      <c r="AU86" t="s">
        <v>10</v>
      </c>
      <c r="AW86" t="s">
        <v>18</v>
      </c>
      <c r="AX86" t="s">
        <v>14</v>
      </c>
      <c r="AY86" t="s">
        <v>21</v>
      </c>
      <c r="AZ86">
        <f>16</f>
        <v>16</v>
      </c>
      <c r="BA86" t="s">
        <v>10</v>
      </c>
      <c r="BB86" t="s">
        <v>18</v>
      </c>
      <c r="BC86" t="s">
        <v>3</v>
      </c>
      <c r="BE86" t="s">
        <v>20</v>
      </c>
      <c r="BF86" t="s">
        <v>12</v>
      </c>
      <c r="BH86">
        <f>4</f>
        <v>4</v>
      </c>
      <c r="BJ86" t="s">
        <v>21</v>
      </c>
    </row>
    <row r="87" spans="1:62">
      <c r="A87" t="s">
        <v>1076</v>
      </c>
      <c r="B87" t="s">
        <v>1077</v>
      </c>
      <c r="C87">
        <v>229415</v>
      </c>
      <c r="D87" t="s">
        <v>300</v>
      </c>
      <c r="E87" t="s">
        <v>162</v>
      </c>
      <c r="F87" t="s">
        <v>156</v>
      </c>
      <c r="G87" t="s">
        <v>204</v>
      </c>
      <c r="H87" t="s">
        <v>1077</v>
      </c>
      <c r="I87" t="s">
        <v>204</v>
      </c>
      <c r="J87" t="s">
        <v>204</v>
      </c>
      <c r="K87" t="s">
        <v>1078</v>
      </c>
      <c r="L87">
        <v>202401180020</v>
      </c>
      <c r="M87" s="1">
        <v>45309</v>
      </c>
      <c r="N87" t="s">
        <v>26</v>
      </c>
      <c r="O87">
        <v>11</v>
      </c>
      <c r="P87" t="s">
        <v>53</v>
      </c>
      <c r="Q87" t="s">
        <v>2</v>
      </c>
      <c r="R87" t="s">
        <v>34</v>
      </c>
      <c r="T87" t="s">
        <v>3</v>
      </c>
      <c r="U87" t="s">
        <v>4</v>
      </c>
      <c r="X87">
        <f>4</f>
        <v>4</v>
      </c>
      <c r="Z87" t="s">
        <v>9</v>
      </c>
      <c r="AB87" t="s">
        <v>37</v>
      </c>
      <c r="AC87" t="s">
        <v>6</v>
      </c>
      <c r="AD87" t="s">
        <v>17</v>
      </c>
      <c r="AI87" t="s">
        <v>8</v>
      </c>
      <c r="AM87" t="s">
        <v>9</v>
      </c>
      <c r="AN87" t="s">
        <v>21</v>
      </c>
      <c r="AP87" t="s">
        <v>6</v>
      </c>
      <c r="AS87" t="s">
        <v>4</v>
      </c>
      <c r="AT87" t="s">
        <v>10</v>
      </c>
      <c r="AU87" t="s">
        <v>10</v>
      </c>
      <c r="AW87" t="s">
        <v>3</v>
      </c>
      <c r="AX87">
        <f>16</f>
        <v>16</v>
      </c>
      <c r="AY87" t="s">
        <v>21</v>
      </c>
      <c r="AZ87">
        <f>16</f>
        <v>16</v>
      </c>
      <c r="BA87" t="s">
        <v>10</v>
      </c>
      <c r="BB87" t="s">
        <v>18</v>
      </c>
      <c r="BC87" t="s">
        <v>3</v>
      </c>
      <c r="BE87" t="s">
        <v>20</v>
      </c>
      <c r="BF87" t="s">
        <v>12</v>
      </c>
      <c r="BH87">
        <f>4</f>
        <v>4</v>
      </c>
      <c r="BJ87" t="s">
        <v>21</v>
      </c>
    </row>
    <row r="88" spans="1:62">
      <c r="A88" t="s">
        <v>1076</v>
      </c>
      <c r="B88" t="s">
        <v>1077</v>
      </c>
      <c r="C88">
        <v>239878</v>
      </c>
      <c r="D88" t="s">
        <v>370</v>
      </c>
      <c r="E88" t="s">
        <v>162</v>
      </c>
      <c r="F88" t="s">
        <v>289</v>
      </c>
      <c r="G88" t="s">
        <v>204</v>
      </c>
      <c r="H88" t="s">
        <v>1077</v>
      </c>
      <c r="I88" t="s">
        <v>204</v>
      </c>
      <c r="J88" t="s">
        <v>204</v>
      </c>
      <c r="K88" t="s">
        <v>1078</v>
      </c>
      <c r="L88">
        <v>202404010030</v>
      </c>
      <c r="M88" s="1">
        <v>45383</v>
      </c>
      <c r="N88" t="s">
        <v>26</v>
      </c>
      <c r="O88">
        <v>11</v>
      </c>
      <c r="P88" t="s">
        <v>53</v>
      </c>
      <c r="Q88" t="s">
        <v>2</v>
      </c>
      <c r="R88" t="s">
        <v>34</v>
      </c>
      <c r="T88" t="s">
        <v>3</v>
      </c>
      <c r="U88" t="s">
        <v>4</v>
      </c>
      <c r="X88" t="s">
        <v>4</v>
      </c>
      <c r="Z88" t="s">
        <v>9</v>
      </c>
      <c r="AB88" t="s">
        <v>37</v>
      </c>
      <c r="AC88" t="s">
        <v>6</v>
      </c>
      <c r="AD88" t="s">
        <v>17</v>
      </c>
      <c r="AI88" t="s">
        <v>8</v>
      </c>
      <c r="AM88" t="s">
        <v>9</v>
      </c>
      <c r="AN88" t="s">
        <v>21</v>
      </c>
      <c r="AP88" t="s">
        <v>6</v>
      </c>
      <c r="AS88">
        <f>4</f>
        <v>4</v>
      </c>
      <c r="AT88" t="s">
        <v>18</v>
      </c>
      <c r="AU88" t="s">
        <v>10</v>
      </c>
      <c r="AW88" t="s">
        <v>18</v>
      </c>
      <c r="AX88" t="s">
        <v>14</v>
      </c>
      <c r="AY88" t="s">
        <v>21</v>
      </c>
      <c r="AZ88" t="s">
        <v>19</v>
      </c>
      <c r="BA88" t="s">
        <v>10</v>
      </c>
      <c r="BB88" t="s">
        <v>18</v>
      </c>
      <c r="BC88" t="s">
        <v>3</v>
      </c>
      <c r="BE88" t="s">
        <v>20</v>
      </c>
      <c r="BF88" t="s">
        <v>12</v>
      </c>
      <c r="BH88">
        <f>4</f>
        <v>4</v>
      </c>
      <c r="BJ88" t="s">
        <v>21</v>
      </c>
    </row>
    <row r="89" spans="1:62">
      <c r="A89" t="s">
        <v>1076</v>
      </c>
      <c r="B89" t="s">
        <v>1077</v>
      </c>
      <c r="C89">
        <v>235441</v>
      </c>
      <c r="D89" t="s">
        <v>338</v>
      </c>
      <c r="E89" t="s">
        <v>162</v>
      </c>
      <c r="F89" t="s">
        <v>253</v>
      </c>
      <c r="G89" t="s">
        <v>204</v>
      </c>
      <c r="H89" t="s">
        <v>1077</v>
      </c>
      <c r="I89" t="s">
        <v>204</v>
      </c>
      <c r="J89" t="s">
        <v>204</v>
      </c>
      <c r="K89" t="s">
        <v>1078</v>
      </c>
      <c r="L89">
        <v>202403040024</v>
      </c>
      <c r="M89" s="1">
        <v>45355</v>
      </c>
      <c r="N89" t="s">
        <v>26</v>
      </c>
      <c r="O89">
        <v>11</v>
      </c>
      <c r="P89" t="s">
        <v>53</v>
      </c>
      <c r="Q89" t="s">
        <v>2</v>
      </c>
      <c r="R89" t="s">
        <v>34</v>
      </c>
      <c r="T89" t="s">
        <v>3</v>
      </c>
      <c r="U89" t="s">
        <v>4</v>
      </c>
      <c r="X89" t="s">
        <v>4</v>
      </c>
      <c r="Z89" t="s">
        <v>9</v>
      </c>
      <c r="AB89" t="s">
        <v>37</v>
      </c>
      <c r="AC89" t="s">
        <v>6</v>
      </c>
      <c r="AD89" t="s">
        <v>17</v>
      </c>
      <c r="AI89" t="s">
        <v>8</v>
      </c>
      <c r="AM89" t="s">
        <v>15</v>
      </c>
      <c r="AN89" t="s">
        <v>21</v>
      </c>
      <c r="AP89" t="s">
        <v>8</v>
      </c>
      <c r="AS89" t="s">
        <v>4</v>
      </c>
      <c r="AT89">
        <f>32</f>
        <v>32</v>
      </c>
      <c r="AU89" t="s">
        <v>10</v>
      </c>
      <c r="AW89" t="s">
        <v>3</v>
      </c>
      <c r="AX89" t="s">
        <v>14</v>
      </c>
      <c r="AY89" t="s">
        <v>21</v>
      </c>
      <c r="AZ89">
        <f>16</f>
        <v>16</v>
      </c>
      <c r="BA89" t="s">
        <v>10</v>
      </c>
      <c r="BB89" t="s">
        <v>18</v>
      </c>
      <c r="BC89" t="s">
        <v>3</v>
      </c>
      <c r="BE89" t="s">
        <v>20</v>
      </c>
      <c r="BF89" t="s">
        <v>12</v>
      </c>
      <c r="BH89">
        <f>8</f>
        <v>8</v>
      </c>
      <c r="BJ89" t="s">
        <v>21</v>
      </c>
    </row>
    <row r="90" spans="1:62">
      <c r="A90" t="s">
        <v>1076</v>
      </c>
      <c r="B90" t="s">
        <v>1077</v>
      </c>
      <c r="C90">
        <v>250303</v>
      </c>
      <c r="D90" t="s">
        <v>412</v>
      </c>
      <c r="E90" t="s">
        <v>162</v>
      </c>
      <c r="F90" t="s">
        <v>253</v>
      </c>
      <c r="G90" t="s">
        <v>204</v>
      </c>
      <c r="H90" t="s">
        <v>1077</v>
      </c>
      <c r="I90" t="s">
        <v>204</v>
      </c>
      <c r="J90" t="s">
        <v>204</v>
      </c>
      <c r="K90" t="s">
        <v>1078</v>
      </c>
      <c r="L90">
        <v>202406120016</v>
      </c>
      <c r="M90" s="1">
        <v>45455</v>
      </c>
      <c r="N90" t="s">
        <v>26</v>
      </c>
      <c r="O90">
        <v>11</v>
      </c>
      <c r="P90" t="s">
        <v>53</v>
      </c>
      <c r="Q90" t="s">
        <v>2</v>
      </c>
      <c r="R90" t="s">
        <v>34</v>
      </c>
      <c r="T90" t="s">
        <v>3</v>
      </c>
      <c r="U90" t="s">
        <v>4</v>
      </c>
      <c r="X90" t="s">
        <v>6</v>
      </c>
      <c r="Z90">
        <f>4</f>
        <v>4</v>
      </c>
      <c r="AB90" t="s">
        <v>37</v>
      </c>
      <c r="AC90">
        <f>4</f>
        <v>4</v>
      </c>
      <c r="AD90" t="s">
        <v>17</v>
      </c>
      <c r="AI90" t="s">
        <v>8</v>
      </c>
      <c r="AM90" t="s">
        <v>15</v>
      </c>
      <c r="AN90" t="s">
        <v>21</v>
      </c>
      <c r="AP90" t="s">
        <v>6</v>
      </c>
      <c r="AS90" t="s">
        <v>4</v>
      </c>
      <c r="AT90">
        <f>32</f>
        <v>32</v>
      </c>
      <c r="AU90" t="s">
        <v>10</v>
      </c>
      <c r="AW90">
        <f>16</f>
        <v>16</v>
      </c>
      <c r="AX90">
        <f>16</f>
        <v>16</v>
      </c>
      <c r="AY90">
        <f>32</f>
        <v>32</v>
      </c>
      <c r="AZ90" t="s">
        <v>13</v>
      </c>
      <c r="BA90" t="s">
        <v>10</v>
      </c>
      <c r="BB90" t="s">
        <v>18</v>
      </c>
      <c r="BC90" t="s">
        <v>3</v>
      </c>
      <c r="BE90" t="s">
        <v>20</v>
      </c>
      <c r="BF90" t="s">
        <v>12</v>
      </c>
      <c r="BH90" t="s">
        <v>6</v>
      </c>
      <c r="BJ90">
        <f>64</f>
        <v>64</v>
      </c>
    </row>
    <row r="91" spans="1:62">
      <c r="A91" t="s">
        <v>1076</v>
      </c>
      <c r="B91" t="s">
        <v>1077</v>
      </c>
      <c r="C91">
        <v>256353</v>
      </c>
      <c r="D91" t="s">
        <v>454</v>
      </c>
      <c r="E91" t="s">
        <v>155</v>
      </c>
      <c r="F91" t="s">
        <v>253</v>
      </c>
      <c r="G91" t="s">
        <v>204</v>
      </c>
      <c r="H91" t="s">
        <v>1077</v>
      </c>
      <c r="I91" t="s">
        <v>204</v>
      </c>
      <c r="J91" t="s">
        <v>204</v>
      </c>
      <c r="K91" t="s">
        <v>1078</v>
      </c>
      <c r="L91">
        <v>202407240039</v>
      </c>
      <c r="M91" s="1">
        <v>45497</v>
      </c>
      <c r="N91" t="s">
        <v>26</v>
      </c>
      <c r="O91">
        <v>11</v>
      </c>
      <c r="P91" t="s">
        <v>53</v>
      </c>
      <c r="Q91" t="s">
        <v>2</v>
      </c>
      <c r="R91" t="s">
        <v>34</v>
      </c>
      <c r="T91" t="s">
        <v>3</v>
      </c>
      <c r="U91" t="s">
        <v>4</v>
      </c>
      <c r="X91">
        <f>4</f>
        <v>4</v>
      </c>
      <c r="Z91" t="s">
        <v>9</v>
      </c>
      <c r="AB91" t="s">
        <v>37</v>
      </c>
      <c r="AC91">
        <f>4</f>
        <v>4</v>
      </c>
      <c r="AD91" t="s">
        <v>17</v>
      </c>
      <c r="AI91" t="s">
        <v>8</v>
      </c>
      <c r="AM91" t="s">
        <v>15</v>
      </c>
      <c r="AN91" t="s">
        <v>21</v>
      </c>
      <c r="AP91" t="s">
        <v>6</v>
      </c>
      <c r="AS91" t="s">
        <v>4</v>
      </c>
      <c r="AT91" t="s">
        <v>18</v>
      </c>
      <c r="AU91" t="s">
        <v>10</v>
      </c>
      <c r="AW91" t="s">
        <v>18</v>
      </c>
      <c r="AX91">
        <f>16</f>
        <v>16</v>
      </c>
      <c r="AY91" t="s">
        <v>21</v>
      </c>
      <c r="AZ91">
        <f>16</f>
        <v>16</v>
      </c>
      <c r="BA91" t="s">
        <v>10</v>
      </c>
      <c r="BB91" t="s">
        <v>3</v>
      </c>
      <c r="BC91" t="s">
        <v>3</v>
      </c>
      <c r="BE91" t="s">
        <v>20</v>
      </c>
      <c r="BF91" t="s">
        <v>12</v>
      </c>
      <c r="BH91">
        <f>4</f>
        <v>4</v>
      </c>
      <c r="BJ91" t="s">
        <v>21</v>
      </c>
    </row>
    <row r="92" spans="1:62">
      <c r="A92" t="s">
        <v>1076</v>
      </c>
      <c r="B92" t="s">
        <v>1077</v>
      </c>
      <c r="C92">
        <v>232376</v>
      </c>
      <c r="D92" t="s">
        <v>314</v>
      </c>
      <c r="E92" t="s">
        <v>155</v>
      </c>
      <c r="F92" t="s">
        <v>194</v>
      </c>
      <c r="G92" t="s">
        <v>204</v>
      </c>
      <c r="H92" t="s">
        <v>1077</v>
      </c>
      <c r="I92" t="s">
        <v>204</v>
      </c>
      <c r="J92" t="s">
        <v>204</v>
      </c>
      <c r="K92" t="s">
        <v>1078</v>
      </c>
      <c r="L92">
        <v>202402090001</v>
      </c>
      <c r="M92" s="1">
        <v>45331</v>
      </c>
      <c r="N92" t="s">
        <v>26</v>
      </c>
      <c r="O92">
        <v>11</v>
      </c>
      <c r="P92" t="s">
        <v>53</v>
      </c>
      <c r="Q92" t="s">
        <v>2</v>
      </c>
      <c r="R92" t="s">
        <v>34</v>
      </c>
      <c r="T92" t="s">
        <v>3</v>
      </c>
      <c r="U92" t="s">
        <v>4</v>
      </c>
      <c r="X92">
        <f>4</f>
        <v>4</v>
      </c>
      <c r="Z92">
        <f>16</f>
        <v>16</v>
      </c>
      <c r="AB92" t="s">
        <v>37</v>
      </c>
      <c r="AC92" t="s">
        <v>6</v>
      </c>
      <c r="AD92" t="s">
        <v>17</v>
      </c>
      <c r="AI92" t="s">
        <v>8</v>
      </c>
      <c r="AM92" t="s">
        <v>15</v>
      </c>
      <c r="AN92" t="s">
        <v>21</v>
      </c>
      <c r="AP92" t="s">
        <v>6</v>
      </c>
      <c r="AS92" t="s">
        <v>4</v>
      </c>
      <c r="AT92" t="s">
        <v>10</v>
      </c>
      <c r="AU92" t="s">
        <v>10</v>
      </c>
      <c r="AW92" t="s">
        <v>3</v>
      </c>
      <c r="AX92">
        <f>16</f>
        <v>16</v>
      </c>
      <c r="AY92" t="s">
        <v>21</v>
      </c>
      <c r="AZ92" t="s">
        <v>13</v>
      </c>
      <c r="BA92" t="s">
        <v>10</v>
      </c>
      <c r="BB92" t="s">
        <v>18</v>
      </c>
      <c r="BC92" t="s">
        <v>3</v>
      </c>
      <c r="BE92" t="s">
        <v>20</v>
      </c>
      <c r="BF92" t="s">
        <v>12</v>
      </c>
      <c r="BH92" t="s">
        <v>4</v>
      </c>
      <c r="BJ92">
        <f>64</f>
        <v>64</v>
      </c>
    </row>
    <row r="93" spans="1:62">
      <c r="A93" t="s">
        <v>1076</v>
      </c>
      <c r="B93" t="s">
        <v>1077</v>
      </c>
      <c r="C93">
        <v>238003</v>
      </c>
      <c r="D93" t="s">
        <v>356</v>
      </c>
      <c r="E93" t="s">
        <v>155</v>
      </c>
      <c r="F93" t="s">
        <v>357</v>
      </c>
      <c r="G93" t="s">
        <v>204</v>
      </c>
      <c r="H93" t="s">
        <v>1077</v>
      </c>
      <c r="I93" t="s">
        <v>204</v>
      </c>
      <c r="J93" t="s">
        <v>204</v>
      </c>
      <c r="K93" t="s">
        <v>1078</v>
      </c>
      <c r="L93">
        <v>202403190049</v>
      </c>
      <c r="M93" s="1">
        <v>45370</v>
      </c>
      <c r="N93" t="s">
        <v>26</v>
      </c>
      <c r="O93">
        <v>11</v>
      </c>
      <c r="P93" t="s">
        <v>53</v>
      </c>
      <c r="Q93" t="s">
        <v>2</v>
      </c>
      <c r="R93" t="s">
        <v>34</v>
      </c>
      <c r="T93" t="s">
        <v>3</v>
      </c>
      <c r="U93" t="s">
        <v>4</v>
      </c>
      <c r="X93" t="s">
        <v>4</v>
      </c>
      <c r="Z93">
        <f>16</f>
        <v>16</v>
      </c>
      <c r="AB93" t="s">
        <v>37</v>
      </c>
      <c r="AC93" t="s">
        <v>6</v>
      </c>
      <c r="AD93" t="s">
        <v>17</v>
      </c>
      <c r="AI93" t="s">
        <v>8</v>
      </c>
      <c r="AM93" t="s">
        <v>9</v>
      </c>
      <c r="AN93" t="s">
        <v>21</v>
      </c>
      <c r="AP93" t="s">
        <v>6</v>
      </c>
      <c r="AS93" t="s">
        <v>4</v>
      </c>
      <c r="AT93">
        <f>32</f>
        <v>32</v>
      </c>
      <c r="AU93" t="s">
        <v>10</v>
      </c>
      <c r="AW93" t="s">
        <v>3</v>
      </c>
      <c r="AX93" t="s">
        <v>14</v>
      </c>
      <c r="AY93" t="s">
        <v>21</v>
      </c>
      <c r="AZ93">
        <f>16</f>
        <v>16</v>
      </c>
      <c r="BA93" t="s">
        <v>10</v>
      </c>
      <c r="BB93" t="s">
        <v>18</v>
      </c>
      <c r="BC93" t="s">
        <v>3</v>
      </c>
      <c r="BE93" t="s">
        <v>20</v>
      </c>
      <c r="BF93" t="s">
        <v>12</v>
      </c>
      <c r="BH93" t="s">
        <v>4</v>
      </c>
      <c r="BJ93">
        <f>64</f>
        <v>64</v>
      </c>
    </row>
    <row r="94" spans="1:62">
      <c r="A94" t="s">
        <v>1076</v>
      </c>
      <c r="B94" t="s">
        <v>1077</v>
      </c>
      <c r="C94">
        <v>269015</v>
      </c>
      <c r="D94" t="s">
        <v>524</v>
      </c>
      <c r="E94" t="s">
        <v>155</v>
      </c>
      <c r="F94" t="s">
        <v>233</v>
      </c>
      <c r="G94" t="s">
        <v>204</v>
      </c>
      <c r="H94" t="s">
        <v>1077</v>
      </c>
      <c r="I94" t="s">
        <v>204</v>
      </c>
      <c r="J94" t="s">
        <v>204</v>
      </c>
      <c r="K94" t="s">
        <v>1078</v>
      </c>
      <c r="L94">
        <v>202410290007</v>
      </c>
      <c r="M94" s="1">
        <v>45594</v>
      </c>
      <c r="N94" t="s">
        <v>26</v>
      </c>
      <c r="O94">
        <v>11</v>
      </c>
      <c r="P94" t="s">
        <v>53</v>
      </c>
      <c r="Q94" t="s">
        <v>2</v>
      </c>
      <c r="R94" t="s">
        <v>34</v>
      </c>
      <c r="T94" t="s">
        <v>3</v>
      </c>
      <c r="U94" t="s">
        <v>4</v>
      </c>
      <c r="X94" t="s">
        <v>4</v>
      </c>
      <c r="Z94" t="s">
        <v>9</v>
      </c>
      <c r="AB94" t="s">
        <v>37</v>
      </c>
      <c r="AC94" t="s">
        <v>6</v>
      </c>
      <c r="AD94" t="s">
        <v>17</v>
      </c>
      <c r="AI94" t="s">
        <v>8</v>
      </c>
      <c r="AM94" t="s">
        <v>9</v>
      </c>
      <c r="AN94" t="s">
        <v>21</v>
      </c>
      <c r="AP94" t="s">
        <v>6</v>
      </c>
      <c r="AS94" t="s">
        <v>4</v>
      </c>
      <c r="AT94">
        <f>32</f>
        <v>32</v>
      </c>
      <c r="AU94" t="s">
        <v>10</v>
      </c>
      <c r="AW94" t="s">
        <v>18</v>
      </c>
      <c r="AX94">
        <f>16</f>
        <v>16</v>
      </c>
      <c r="AY94" t="s">
        <v>21</v>
      </c>
      <c r="AZ94" t="s">
        <v>13</v>
      </c>
      <c r="BA94" t="s">
        <v>10</v>
      </c>
      <c r="BB94" t="s">
        <v>3</v>
      </c>
      <c r="BC94" t="s">
        <v>3</v>
      </c>
      <c r="BE94" t="s">
        <v>20</v>
      </c>
      <c r="BF94" t="s">
        <v>12</v>
      </c>
      <c r="BH94">
        <f>4</f>
        <v>4</v>
      </c>
      <c r="BJ94" t="s">
        <v>21</v>
      </c>
    </row>
    <row r="95" spans="1:62">
      <c r="A95" t="s">
        <v>1076</v>
      </c>
      <c r="B95" t="s">
        <v>1077</v>
      </c>
      <c r="C95">
        <v>226384</v>
      </c>
      <c r="D95" t="s">
        <v>282</v>
      </c>
      <c r="E95" t="s">
        <v>162</v>
      </c>
      <c r="F95" t="s">
        <v>176</v>
      </c>
      <c r="G95" t="s">
        <v>204</v>
      </c>
      <c r="H95" t="s">
        <v>1077</v>
      </c>
      <c r="I95" t="s">
        <v>204</v>
      </c>
      <c r="J95" t="s">
        <v>204</v>
      </c>
      <c r="K95" t="s">
        <v>1081</v>
      </c>
      <c r="L95">
        <v>202401030038</v>
      </c>
      <c r="M95" s="1">
        <v>45294</v>
      </c>
      <c r="N95" t="s">
        <v>26</v>
      </c>
      <c r="O95">
        <v>11</v>
      </c>
      <c r="P95" t="s">
        <v>53</v>
      </c>
      <c r="Q95" t="s">
        <v>2</v>
      </c>
      <c r="R95" t="s">
        <v>34</v>
      </c>
      <c r="T95" t="s">
        <v>3</v>
      </c>
      <c r="U95" t="s">
        <v>4</v>
      </c>
      <c r="X95" t="s">
        <v>6</v>
      </c>
      <c r="Z95" t="s">
        <v>9</v>
      </c>
      <c r="AB95" t="s">
        <v>37</v>
      </c>
      <c r="AC95">
        <f>4</f>
        <v>4</v>
      </c>
      <c r="AD95" t="s">
        <v>17</v>
      </c>
      <c r="AI95" t="s">
        <v>8</v>
      </c>
      <c r="AM95" t="s">
        <v>15</v>
      </c>
      <c r="AN95" t="s">
        <v>21</v>
      </c>
      <c r="AP95" t="s">
        <v>6</v>
      </c>
      <c r="AS95" t="s">
        <v>4</v>
      </c>
      <c r="AT95" t="s">
        <v>18</v>
      </c>
      <c r="AU95" t="s">
        <v>10</v>
      </c>
      <c r="AW95" t="s">
        <v>18</v>
      </c>
      <c r="AX95">
        <f>16</f>
        <v>16</v>
      </c>
      <c r="AY95" t="s">
        <v>21</v>
      </c>
      <c r="AZ95">
        <f>16</f>
        <v>16</v>
      </c>
      <c r="BA95" t="s">
        <v>10</v>
      </c>
      <c r="BB95" t="s">
        <v>18</v>
      </c>
      <c r="BC95" t="s">
        <v>3</v>
      </c>
      <c r="BE95" t="s">
        <v>20</v>
      </c>
      <c r="BF95" t="s">
        <v>12</v>
      </c>
      <c r="BH95">
        <f>4</f>
        <v>4</v>
      </c>
      <c r="BJ95" t="s">
        <v>21</v>
      </c>
    </row>
    <row r="96" spans="1:62">
      <c r="A96" t="s">
        <v>1076</v>
      </c>
      <c r="B96" t="s">
        <v>1077</v>
      </c>
      <c r="C96">
        <v>232371</v>
      </c>
      <c r="D96" t="s">
        <v>312</v>
      </c>
      <c r="E96" t="s">
        <v>162</v>
      </c>
      <c r="F96" t="s">
        <v>176</v>
      </c>
      <c r="G96" t="s">
        <v>204</v>
      </c>
      <c r="H96" t="s">
        <v>1077</v>
      </c>
      <c r="I96" t="s">
        <v>204</v>
      </c>
      <c r="J96" t="s">
        <v>204</v>
      </c>
      <c r="K96" t="s">
        <v>1081</v>
      </c>
      <c r="L96">
        <v>202402090008</v>
      </c>
      <c r="M96" s="1">
        <v>45331</v>
      </c>
      <c r="N96" t="s">
        <v>26</v>
      </c>
      <c r="O96">
        <v>11</v>
      </c>
      <c r="P96" t="s">
        <v>53</v>
      </c>
      <c r="Q96" t="s">
        <v>2</v>
      </c>
      <c r="R96" t="s">
        <v>34</v>
      </c>
      <c r="T96" t="s">
        <v>3</v>
      </c>
      <c r="U96" t="s">
        <v>4</v>
      </c>
      <c r="X96">
        <f>4</f>
        <v>4</v>
      </c>
      <c r="Z96">
        <f>16</f>
        <v>16</v>
      </c>
      <c r="AB96" t="s">
        <v>37</v>
      </c>
      <c r="AC96" t="s">
        <v>6</v>
      </c>
      <c r="AD96" t="s">
        <v>17</v>
      </c>
      <c r="AI96" t="s">
        <v>8</v>
      </c>
      <c r="AM96" t="s">
        <v>15</v>
      </c>
      <c r="AN96" t="s">
        <v>21</v>
      </c>
      <c r="AP96" t="s">
        <v>6</v>
      </c>
      <c r="AS96" t="s">
        <v>4</v>
      </c>
      <c r="AT96" t="s">
        <v>10</v>
      </c>
      <c r="AU96" t="s">
        <v>10</v>
      </c>
      <c r="AW96" t="s">
        <v>3</v>
      </c>
      <c r="AX96" t="s">
        <v>14</v>
      </c>
      <c r="AY96" t="s">
        <v>21</v>
      </c>
      <c r="AZ96" t="s">
        <v>13</v>
      </c>
      <c r="BA96" t="s">
        <v>10</v>
      </c>
      <c r="BB96" t="s">
        <v>18</v>
      </c>
      <c r="BC96" t="s">
        <v>3</v>
      </c>
      <c r="BE96" t="s">
        <v>20</v>
      </c>
      <c r="BF96" t="s">
        <v>12</v>
      </c>
      <c r="BH96" t="s">
        <v>4</v>
      </c>
      <c r="BJ96">
        <f>64</f>
        <v>64</v>
      </c>
    </row>
    <row r="97" spans="1:62">
      <c r="A97" t="s">
        <v>1076</v>
      </c>
      <c r="B97" t="s">
        <v>1077</v>
      </c>
      <c r="C97">
        <v>235954</v>
      </c>
      <c r="D97" t="s">
        <v>345</v>
      </c>
      <c r="E97" t="s">
        <v>162</v>
      </c>
      <c r="F97" t="s">
        <v>206</v>
      </c>
      <c r="G97" t="s">
        <v>204</v>
      </c>
      <c r="H97" t="s">
        <v>1077</v>
      </c>
      <c r="I97" t="s">
        <v>204</v>
      </c>
      <c r="J97" t="s">
        <v>204</v>
      </c>
      <c r="K97" t="s">
        <v>1081</v>
      </c>
      <c r="L97">
        <v>202403070010</v>
      </c>
      <c r="M97" s="1">
        <v>45358</v>
      </c>
      <c r="N97" t="s">
        <v>26</v>
      </c>
      <c r="O97">
        <v>11</v>
      </c>
      <c r="P97" t="s">
        <v>53</v>
      </c>
      <c r="Q97" t="s">
        <v>2</v>
      </c>
      <c r="R97" t="s">
        <v>34</v>
      </c>
      <c r="T97" t="s">
        <v>3</v>
      </c>
      <c r="U97" t="s">
        <v>4</v>
      </c>
      <c r="X97" t="s">
        <v>4</v>
      </c>
      <c r="Z97" t="s">
        <v>9</v>
      </c>
      <c r="AB97" t="s">
        <v>37</v>
      </c>
      <c r="AC97">
        <f>4</f>
        <v>4</v>
      </c>
      <c r="AD97" t="s">
        <v>17</v>
      </c>
      <c r="AI97" t="s">
        <v>8</v>
      </c>
      <c r="AM97" t="s">
        <v>15</v>
      </c>
      <c r="AN97" t="s">
        <v>21</v>
      </c>
      <c r="AP97" t="s">
        <v>6</v>
      </c>
      <c r="AS97" t="s">
        <v>4</v>
      </c>
      <c r="AT97" t="s">
        <v>18</v>
      </c>
      <c r="AU97" t="s">
        <v>10</v>
      </c>
      <c r="AW97" t="s">
        <v>18</v>
      </c>
      <c r="AX97" t="s">
        <v>14</v>
      </c>
      <c r="AY97" t="s">
        <v>21</v>
      </c>
      <c r="AZ97" t="s">
        <v>13</v>
      </c>
      <c r="BA97" t="s">
        <v>10</v>
      </c>
      <c r="BB97" t="s">
        <v>18</v>
      </c>
      <c r="BC97" t="s">
        <v>3</v>
      </c>
      <c r="BE97" t="s">
        <v>20</v>
      </c>
      <c r="BF97" t="s">
        <v>12</v>
      </c>
      <c r="BH97" t="s">
        <v>4</v>
      </c>
      <c r="BJ97" t="s">
        <v>21</v>
      </c>
    </row>
    <row r="98" spans="1:62">
      <c r="A98" t="s">
        <v>1076</v>
      </c>
      <c r="B98" t="s">
        <v>1077</v>
      </c>
      <c r="C98">
        <v>230244</v>
      </c>
      <c r="D98" t="s">
        <v>303</v>
      </c>
      <c r="E98" t="s">
        <v>155</v>
      </c>
      <c r="F98" t="s">
        <v>262</v>
      </c>
      <c r="G98" t="s">
        <v>204</v>
      </c>
      <c r="H98" t="s">
        <v>1077</v>
      </c>
      <c r="I98" t="s">
        <v>204</v>
      </c>
      <c r="J98" t="s">
        <v>204</v>
      </c>
      <c r="K98" t="s">
        <v>1081</v>
      </c>
      <c r="L98">
        <v>202401230016</v>
      </c>
      <c r="M98" s="1">
        <v>45314</v>
      </c>
      <c r="N98" t="s">
        <v>26</v>
      </c>
      <c r="O98">
        <v>11</v>
      </c>
      <c r="P98" t="s">
        <v>53</v>
      </c>
      <c r="Q98" t="s">
        <v>2</v>
      </c>
      <c r="R98" t="s">
        <v>34</v>
      </c>
      <c r="T98" t="s">
        <v>3</v>
      </c>
      <c r="U98" t="s">
        <v>4</v>
      </c>
      <c r="X98" t="s">
        <v>6</v>
      </c>
      <c r="Z98" t="s">
        <v>9</v>
      </c>
      <c r="AB98" t="s">
        <v>37</v>
      </c>
      <c r="AC98" t="s">
        <v>6</v>
      </c>
      <c r="AD98" t="s">
        <v>17</v>
      </c>
      <c r="AI98" t="s">
        <v>8</v>
      </c>
      <c r="AM98" t="s">
        <v>9</v>
      </c>
      <c r="AN98" t="s">
        <v>21</v>
      </c>
      <c r="AP98" t="s">
        <v>6</v>
      </c>
      <c r="AS98">
        <f>4</f>
        <v>4</v>
      </c>
      <c r="AT98" t="s">
        <v>18</v>
      </c>
      <c r="AU98" t="s">
        <v>10</v>
      </c>
      <c r="AW98" t="s">
        <v>18</v>
      </c>
      <c r="AX98" t="s">
        <v>14</v>
      </c>
      <c r="AY98" t="s">
        <v>21</v>
      </c>
      <c r="AZ98">
        <f>4</f>
        <v>4</v>
      </c>
      <c r="BA98" t="s">
        <v>10</v>
      </c>
      <c r="BB98" t="s">
        <v>18</v>
      </c>
      <c r="BC98" t="s">
        <v>3</v>
      </c>
      <c r="BE98" t="s">
        <v>20</v>
      </c>
      <c r="BF98" t="s">
        <v>12</v>
      </c>
      <c r="BH98" t="s">
        <v>6</v>
      </c>
      <c r="BJ98" t="s">
        <v>21</v>
      </c>
    </row>
    <row r="99" spans="1:62">
      <c r="A99" t="s">
        <v>1076</v>
      </c>
      <c r="B99" t="s">
        <v>1077</v>
      </c>
      <c r="C99">
        <v>256357</v>
      </c>
      <c r="D99" t="s">
        <v>455</v>
      </c>
      <c r="E99" t="s">
        <v>162</v>
      </c>
      <c r="F99" t="s">
        <v>262</v>
      </c>
      <c r="G99" t="s">
        <v>204</v>
      </c>
      <c r="H99" t="s">
        <v>1077</v>
      </c>
      <c r="I99" t="s">
        <v>204</v>
      </c>
      <c r="J99" t="s">
        <v>204</v>
      </c>
      <c r="K99" t="s">
        <v>1081</v>
      </c>
      <c r="L99">
        <v>202407240036</v>
      </c>
      <c r="M99" s="1">
        <v>45497</v>
      </c>
      <c r="N99" t="s">
        <v>26</v>
      </c>
      <c r="O99">
        <v>11</v>
      </c>
      <c r="P99" t="s">
        <v>53</v>
      </c>
      <c r="Q99" t="s">
        <v>2</v>
      </c>
      <c r="R99" t="s">
        <v>34</v>
      </c>
      <c r="T99" t="s">
        <v>3</v>
      </c>
      <c r="U99" t="s">
        <v>4</v>
      </c>
      <c r="X99" t="s">
        <v>4</v>
      </c>
      <c r="Z99" t="s">
        <v>9</v>
      </c>
      <c r="AB99" t="s">
        <v>37</v>
      </c>
      <c r="AC99">
        <f>4</f>
        <v>4</v>
      </c>
      <c r="AD99" t="s">
        <v>17</v>
      </c>
      <c r="AI99" t="s">
        <v>8</v>
      </c>
      <c r="AM99" t="s">
        <v>15</v>
      </c>
      <c r="AN99" t="s">
        <v>21</v>
      </c>
      <c r="AP99" t="s">
        <v>6</v>
      </c>
      <c r="AS99" t="s">
        <v>4</v>
      </c>
      <c r="AT99" t="s">
        <v>18</v>
      </c>
      <c r="AU99" t="s">
        <v>10</v>
      </c>
      <c r="AW99" t="s">
        <v>18</v>
      </c>
      <c r="AX99">
        <f>16</f>
        <v>16</v>
      </c>
      <c r="AY99" t="s">
        <v>21</v>
      </c>
      <c r="AZ99" t="s">
        <v>13</v>
      </c>
      <c r="BA99" t="s">
        <v>10</v>
      </c>
      <c r="BB99" t="s">
        <v>3</v>
      </c>
      <c r="BC99" t="s">
        <v>3</v>
      </c>
      <c r="BE99" t="s">
        <v>20</v>
      </c>
      <c r="BF99" t="s">
        <v>12</v>
      </c>
      <c r="BH99" t="s">
        <v>4</v>
      </c>
      <c r="BJ99" t="s">
        <v>21</v>
      </c>
    </row>
    <row r="100" spans="1:62">
      <c r="A100" t="s">
        <v>1076</v>
      </c>
      <c r="B100" t="s">
        <v>1077</v>
      </c>
      <c r="C100">
        <v>236727</v>
      </c>
      <c r="D100" t="s">
        <v>348</v>
      </c>
      <c r="E100" t="s">
        <v>162</v>
      </c>
      <c r="F100" t="s">
        <v>209</v>
      </c>
      <c r="G100" t="s">
        <v>204</v>
      </c>
      <c r="H100" t="s">
        <v>1077</v>
      </c>
      <c r="I100" t="s">
        <v>204</v>
      </c>
      <c r="J100" t="s">
        <v>204</v>
      </c>
      <c r="K100" t="s">
        <v>1081</v>
      </c>
      <c r="L100">
        <v>202403130011</v>
      </c>
      <c r="M100" s="1">
        <v>45364</v>
      </c>
      <c r="N100" t="s">
        <v>26</v>
      </c>
      <c r="O100">
        <v>11</v>
      </c>
      <c r="P100" t="s">
        <v>53</v>
      </c>
      <c r="Q100" t="s">
        <v>2</v>
      </c>
      <c r="R100" t="s">
        <v>34</v>
      </c>
      <c r="T100" t="s">
        <v>3</v>
      </c>
      <c r="U100" t="s">
        <v>4</v>
      </c>
      <c r="X100">
        <f>4</f>
        <v>4</v>
      </c>
      <c r="Z100" t="s">
        <v>9</v>
      </c>
      <c r="AB100" t="s">
        <v>37</v>
      </c>
      <c r="AC100" t="s">
        <v>6</v>
      </c>
      <c r="AD100" t="s">
        <v>17</v>
      </c>
      <c r="AI100" t="s">
        <v>8</v>
      </c>
      <c r="AM100" t="s">
        <v>9</v>
      </c>
      <c r="AN100" t="s">
        <v>21</v>
      </c>
      <c r="AP100" t="s">
        <v>6</v>
      </c>
      <c r="AS100" t="s">
        <v>4</v>
      </c>
      <c r="AT100" t="s">
        <v>18</v>
      </c>
      <c r="AU100" t="s">
        <v>10</v>
      </c>
      <c r="AW100" t="s">
        <v>18</v>
      </c>
      <c r="AX100" t="s">
        <v>14</v>
      </c>
      <c r="AY100" t="s">
        <v>21</v>
      </c>
      <c r="AZ100">
        <f>16</f>
        <v>16</v>
      </c>
      <c r="BA100" t="s">
        <v>10</v>
      </c>
      <c r="BB100" t="s">
        <v>18</v>
      </c>
      <c r="BC100" t="s">
        <v>3</v>
      </c>
      <c r="BE100" t="s">
        <v>20</v>
      </c>
      <c r="BF100" t="s">
        <v>12</v>
      </c>
      <c r="BH100">
        <f>4</f>
        <v>4</v>
      </c>
      <c r="BJ100" t="s">
        <v>21</v>
      </c>
    </row>
    <row r="101" spans="1:62">
      <c r="A101" t="s">
        <v>1076</v>
      </c>
      <c r="B101" t="s">
        <v>1077</v>
      </c>
      <c r="C101">
        <v>238792</v>
      </c>
      <c r="D101" t="s">
        <v>364</v>
      </c>
      <c r="E101" t="s">
        <v>155</v>
      </c>
      <c r="F101" t="s">
        <v>242</v>
      </c>
      <c r="G101" t="s">
        <v>204</v>
      </c>
      <c r="H101" t="s">
        <v>1077</v>
      </c>
      <c r="I101" t="s">
        <v>204</v>
      </c>
      <c r="J101" t="s">
        <v>204</v>
      </c>
      <c r="K101" t="s">
        <v>1081</v>
      </c>
      <c r="L101">
        <v>202403250024</v>
      </c>
      <c r="M101" s="1">
        <v>45376</v>
      </c>
      <c r="N101" t="s">
        <v>26</v>
      </c>
      <c r="O101">
        <v>11</v>
      </c>
      <c r="P101" t="s">
        <v>53</v>
      </c>
      <c r="Q101" t="s">
        <v>2</v>
      </c>
      <c r="R101" t="s">
        <v>34</v>
      </c>
      <c r="T101" t="s">
        <v>3</v>
      </c>
      <c r="U101" t="s">
        <v>4</v>
      </c>
      <c r="X101" t="s">
        <v>4</v>
      </c>
      <c r="Z101" t="s">
        <v>9</v>
      </c>
      <c r="AB101" t="s">
        <v>37</v>
      </c>
      <c r="AC101" t="s">
        <v>6</v>
      </c>
      <c r="AD101" t="s">
        <v>17</v>
      </c>
      <c r="AI101" t="s">
        <v>8</v>
      </c>
      <c r="AM101" t="s">
        <v>9</v>
      </c>
      <c r="AN101" t="s">
        <v>21</v>
      </c>
      <c r="AP101" t="s">
        <v>6</v>
      </c>
      <c r="AS101" t="s">
        <v>4</v>
      </c>
      <c r="AT101">
        <f>32</f>
        <v>32</v>
      </c>
      <c r="AU101" t="s">
        <v>10</v>
      </c>
      <c r="AW101" t="s">
        <v>18</v>
      </c>
      <c r="AX101" t="s">
        <v>14</v>
      </c>
      <c r="AY101">
        <f>32</f>
        <v>32</v>
      </c>
      <c r="AZ101" t="s">
        <v>19</v>
      </c>
      <c r="BA101" t="s">
        <v>10</v>
      </c>
      <c r="BB101" t="s">
        <v>18</v>
      </c>
      <c r="BC101" t="s">
        <v>3</v>
      </c>
      <c r="BE101" t="s">
        <v>20</v>
      </c>
      <c r="BF101" t="s">
        <v>12</v>
      </c>
      <c r="BH101" t="s">
        <v>4</v>
      </c>
      <c r="BJ101" t="s">
        <v>21</v>
      </c>
    </row>
    <row r="102" spans="1:62">
      <c r="A102" t="s">
        <v>1076</v>
      </c>
      <c r="B102" t="s">
        <v>1077</v>
      </c>
      <c r="C102">
        <v>241566</v>
      </c>
      <c r="D102" t="s">
        <v>377</v>
      </c>
      <c r="E102" t="s">
        <v>155</v>
      </c>
      <c r="F102" t="s">
        <v>182</v>
      </c>
      <c r="G102" t="s">
        <v>204</v>
      </c>
      <c r="H102" t="s">
        <v>1077</v>
      </c>
      <c r="I102" t="s">
        <v>204</v>
      </c>
      <c r="J102" t="s">
        <v>204</v>
      </c>
      <c r="K102" t="s">
        <v>1081</v>
      </c>
      <c r="L102">
        <v>202404130018</v>
      </c>
      <c r="M102" s="1">
        <v>45395</v>
      </c>
      <c r="N102" t="s">
        <v>26</v>
      </c>
      <c r="O102">
        <v>11</v>
      </c>
      <c r="P102" t="s">
        <v>53</v>
      </c>
      <c r="Q102" t="s">
        <v>2</v>
      </c>
      <c r="R102" t="s">
        <v>34</v>
      </c>
      <c r="T102" t="s">
        <v>3</v>
      </c>
      <c r="U102" t="s">
        <v>4</v>
      </c>
      <c r="X102" t="s">
        <v>4</v>
      </c>
      <c r="Z102" t="s">
        <v>5</v>
      </c>
      <c r="AB102" t="s">
        <v>37</v>
      </c>
      <c r="AC102" t="s">
        <v>6</v>
      </c>
      <c r="AD102" t="s">
        <v>17</v>
      </c>
      <c r="AI102" t="s">
        <v>8</v>
      </c>
      <c r="AM102" t="s">
        <v>9</v>
      </c>
      <c r="AN102" t="s">
        <v>21</v>
      </c>
      <c r="AP102" t="s">
        <v>6</v>
      </c>
      <c r="AS102" t="s">
        <v>4</v>
      </c>
      <c r="AT102" t="s">
        <v>10</v>
      </c>
      <c r="AU102" t="s">
        <v>10</v>
      </c>
      <c r="AW102" t="s">
        <v>3</v>
      </c>
      <c r="AX102">
        <f>16</f>
        <v>16</v>
      </c>
      <c r="AY102" t="s">
        <v>11</v>
      </c>
      <c r="AZ102" t="s">
        <v>13</v>
      </c>
      <c r="BA102" t="s">
        <v>10</v>
      </c>
      <c r="BB102" t="s">
        <v>3</v>
      </c>
      <c r="BC102" t="s">
        <v>3</v>
      </c>
      <c r="BE102" t="s">
        <v>20</v>
      </c>
      <c r="BF102" t="s">
        <v>12</v>
      </c>
      <c r="BH102" t="s">
        <v>4</v>
      </c>
      <c r="BJ102" t="s">
        <v>5</v>
      </c>
    </row>
    <row r="103" spans="1:62">
      <c r="A103" t="s">
        <v>1076</v>
      </c>
      <c r="B103" t="s">
        <v>1077</v>
      </c>
      <c r="C103">
        <v>276904</v>
      </c>
      <c r="D103" t="s">
        <v>567</v>
      </c>
      <c r="E103" t="s">
        <v>162</v>
      </c>
      <c r="F103" t="s">
        <v>182</v>
      </c>
      <c r="G103" t="s">
        <v>204</v>
      </c>
      <c r="H103" t="s">
        <v>1077</v>
      </c>
      <c r="I103" t="s">
        <v>204</v>
      </c>
      <c r="J103" t="s">
        <v>204</v>
      </c>
      <c r="K103" t="s">
        <v>1081</v>
      </c>
      <c r="L103">
        <v>202412190043</v>
      </c>
      <c r="M103" s="1">
        <v>45645</v>
      </c>
      <c r="N103" t="s">
        <v>26</v>
      </c>
      <c r="O103">
        <v>11</v>
      </c>
      <c r="P103" t="s">
        <v>53</v>
      </c>
      <c r="Q103" t="s">
        <v>2</v>
      </c>
      <c r="R103" t="s">
        <v>34</v>
      </c>
      <c r="T103" t="s">
        <v>3</v>
      </c>
      <c r="U103" t="s">
        <v>4</v>
      </c>
      <c r="X103">
        <f>4</f>
        <v>4</v>
      </c>
      <c r="Z103" t="s">
        <v>9</v>
      </c>
      <c r="AB103" t="s">
        <v>37</v>
      </c>
      <c r="AC103" t="s">
        <v>6</v>
      </c>
      <c r="AD103" t="s">
        <v>17</v>
      </c>
      <c r="AI103" t="s">
        <v>8</v>
      </c>
      <c r="AM103" t="s">
        <v>9</v>
      </c>
      <c r="AN103" t="s">
        <v>21</v>
      </c>
      <c r="AP103" t="s">
        <v>6</v>
      </c>
      <c r="AS103" t="s">
        <v>4</v>
      </c>
      <c r="AT103" t="s">
        <v>18</v>
      </c>
      <c r="AU103" t="s">
        <v>10</v>
      </c>
      <c r="AW103" t="s">
        <v>18</v>
      </c>
      <c r="AX103">
        <f>16</f>
        <v>16</v>
      </c>
      <c r="AY103" t="s">
        <v>21</v>
      </c>
      <c r="AZ103">
        <f>16</f>
        <v>16</v>
      </c>
      <c r="BA103" t="s">
        <v>10</v>
      </c>
      <c r="BB103" t="s">
        <v>3</v>
      </c>
      <c r="BC103" t="s">
        <v>3</v>
      </c>
      <c r="BE103" t="s">
        <v>20</v>
      </c>
      <c r="BF103" t="s">
        <v>12</v>
      </c>
      <c r="BH103">
        <f>4</f>
        <v>4</v>
      </c>
      <c r="BJ103" t="s">
        <v>21</v>
      </c>
    </row>
    <row r="104" spans="1:62">
      <c r="A104" t="s">
        <v>1076</v>
      </c>
      <c r="B104" t="s">
        <v>1077</v>
      </c>
      <c r="C104">
        <v>237602</v>
      </c>
      <c r="D104" t="s">
        <v>354</v>
      </c>
      <c r="E104" t="s">
        <v>162</v>
      </c>
      <c r="F104" t="s">
        <v>355</v>
      </c>
      <c r="G104" t="s">
        <v>204</v>
      </c>
      <c r="H104" t="s">
        <v>1077</v>
      </c>
      <c r="I104" t="s">
        <v>204</v>
      </c>
      <c r="J104" t="s">
        <v>204</v>
      </c>
      <c r="K104" t="s">
        <v>1081</v>
      </c>
      <c r="L104">
        <v>202403180007</v>
      </c>
      <c r="M104" s="1">
        <v>45369</v>
      </c>
      <c r="N104" t="s">
        <v>26</v>
      </c>
      <c r="O104">
        <v>11</v>
      </c>
      <c r="P104" t="s">
        <v>53</v>
      </c>
      <c r="Q104" t="s">
        <v>2</v>
      </c>
      <c r="R104" t="s">
        <v>34</v>
      </c>
      <c r="T104" t="s">
        <v>3</v>
      </c>
      <c r="U104" t="s">
        <v>4</v>
      </c>
      <c r="X104" t="s">
        <v>6</v>
      </c>
      <c r="Z104">
        <f>4</f>
        <v>4</v>
      </c>
      <c r="AB104" t="s">
        <v>19</v>
      </c>
      <c r="AC104">
        <f>4</f>
        <v>4</v>
      </c>
      <c r="AD104" t="s">
        <v>17</v>
      </c>
      <c r="AI104">
        <f>0.5</f>
        <v>0.5</v>
      </c>
      <c r="AM104" t="s">
        <v>15</v>
      </c>
      <c r="AN104" t="s">
        <v>21</v>
      </c>
      <c r="AP104" t="s">
        <v>6</v>
      </c>
      <c r="AS104" t="s">
        <v>4</v>
      </c>
      <c r="AT104">
        <f>32</f>
        <v>32</v>
      </c>
      <c r="AU104" t="s">
        <v>10</v>
      </c>
      <c r="AW104" t="s">
        <v>3</v>
      </c>
      <c r="AX104" t="s">
        <v>14</v>
      </c>
      <c r="AY104" t="s">
        <v>21</v>
      </c>
      <c r="AZ104">
        <f>16</f>
        <v>16</v>
      </c>
      <c r="BA104" t="s">
        <v>10</v>
      </c>
      <c r="BB104" t="s">
        <v>18</v>
      </c>
      <c r="BC104" t="s">
        <v>3</v>
      </c>
      <c r="BE104" t="s">
        <v>20</v>
      </c>
      <c r="BF104">
        <f>1</f>
        <v>1</v>
      </c>
      <c r="BH104" t="s">
        <v>6</v>
      </c>
      <c r="BJ104" t="s">
        <v>21</v>
      </c>
    </row>
    <row r="105" spans="1:62">
      <c r="A105" t="s">
        <v>1076</v>
      </c>
      <c r="B105" t="s">
        <v>1077</v>
      </c>
      <c r="C105">
        <v>231333</v>
      </c>
      <c r="D105" t="s">
        <v>310</v>
      </c>
      <c r="E105" t="s">
        <v>155</v>
      </c>
      <c r="F105" t="s">
        <v>225</v>
      </c>
      <c r="G105" t="s">
        <v>204</v>
      </c>
      <c r="H105" t="s">
        <v>1077</v>
      </c>
      <c r="I105" t="s">
        <v>204</v>
      </c>
      <c r="J105" t="s">
        <v>204</v>
      </c>
      <c r="K105" t="s">
        <v>1081</v>
      </c>
      <c r="L105">
        <v>202401300042</v>
      </c>
      <c r="M105" s="1">
        <v>45321</v>
      </c>
      <c r="N105" t="s">
        <v>26</v>
      </c>
      <c r="O105">
        <v>11</v>
      </c>
      <c r="P105" t="s">
        <v>53</v>
      </c>
      <c r="Q105" t="s">
        <v>2</v>
      </c>
      <c r="R105" t="s">
        <v>34</v>
      </c>
      <c r="T105" t="s">
        <v>3</v>
      </c>
      <c r="U105" t="s">
        <v>4</v>
      </c>
      <c r="X105" t="s">
        <v>4</v>
      </c>
      <c r="Z105" t="s">
        <v>9</v>
      </c>
      <c r="AB105" t="s">
        <v>37</v>
      </c>
      <c r="AC105" t="s">
        <v>6</v>
      </c>
      <c r="AD105" t="s">
        <v>17</v>
      </c>
      <c r="AI105" t="s">
        <v>8</v>
      </c>
      <c r="AM105" t="s">
        <v>15</v>
      </c>
      <c r="AN105" t="s">
        <v>21</v>
      </c>
      <c r="AP105" t="s">
        <v>6</v>
      </c>
      <c r="AS105" t="s">
        <v>4</v>
      </c>
      <c r="AT105">
        <f>32</f>
        <v>32</v>
      </c>
      <c r="AU105" t="s">
        <v>10</v>
      </c>
      <c r="AW105" t="s">
        <v>3</v>
      </c>
      <c r="AX105" t="s">
        <v>11</v>
      </c>
      <c r="AY105" t="s">
        <v>21</v>
      </c>
      <c r="AZ105">
        <f>16</f>
        <v>16</v>
      </c>
      <c r="BA105" t="s">
        <v>10</v>
      </c>
      <c r="BB105" t="s">
        <v>3</v>
      </c>
      <c r="BC105" t="s">
        <v>3</v>
      </c>
      <c r="BE105" t="s">
        <v>20</v>
      </c>
      <c r="BF105" t="s">
        <v>12</v>
      </c>
      <c r="BH105" t="s">
        <v>4</v>
      </c>
      <c r="BJ105" t="s">
        <v>21</v>
      </c>
    </row>
    <row r="106" spans="1:62">
      <c r="A106" t="s">
        <v>1076</v>
      </c>
      <c r="B106" t="s">
        <v>1077</v>
      </c>
      <c r="C106">
        <v>270703</v>
      </c>
      <c r="D106" t="s">
        <v>534</v>
      </c>
      <c r="E106" t="s">
        <v>162</v>
      </c>
      <c r="F106" t="s">
        <v>159</v>
      </c>
      <c r="G106" t="s">
        <v>204</v>
      </c>
      <c r="H106" t="s">
        <v>1077</v>
      </c>
      <c r="I106" t="s">
        <v>204</v>
      </c>
      <c r="J106" t="s">
        <v>204</v>
      </c>
      <c r="K106" t="s">
        <v>1081</v>
      </c>
      <c r="L106">
        <v>202411100023</v>
      </c>
      <c r="M106" s="1">
        <v>45606</v>
      </c>
      <c r="N106" t="s">
        <v>26</v>
      </c>
      <c r="O106">
        <v>11</v>
      </c>
      <c r="P106" t="s">
        <v>53</v>
      </c>
      <c r="Q106" t="s">
        <v>2</v>
      </c>
      <c r="R106" t="s">
        <v>34</v>
      </c>
      <c r="T106" t="s">
        <v>3</v>
      </c>
      <c r="U106" t="s">
        <v>4</v>
      </c>
      <c r="X106">
        <f>4</f>
        <v>4</v>
      </c>
      <c r="Z106">
        <f>16</f>
        <v>16</v>
      </c>
      <c r="AB106" t="s">
        <v>37</v>
      </c>
      <c r="AC106">
        <f>4</f>
        <v>4</v>
      </c>
      <c r="AD106" t="s">
        <v>17</v>
      </c>
      <c r="AI106" t="s">
        <v>8</v>
      </c>
      <c r="AM106" t="s">
        <v>9</v>
      </c>
      <c r="AN106" t="s">
        <v>21</v>
      </c>
      <c r="AP106" t="s">
        <v>6</v>
      </c>
      <c r="AS106" t="s">
        <v>4</v>
      </c>
      <c r="AT106" t="s">
        <v>10</v>
      </c>
      <c r="AU106" t="s">
        <v>10</v>
      </c>
      <c r="AW106">
        <f>16</f>
        <v>16</v>
      </c>
      <c r="AX106" t="s">
        <v>14</v>
      </c>
      <c r="AY106" t="s">
        <v>21</v>
      </c>
      <c r="AZ106" t="s">
        <v>13</v>
      </c>
      <c r="BA106" t="s">
        <v>10</v>
      </c>
      <c r="BB106" t="s">
        <v>3</v>
      </c>
      <c r="BC106" t="s">
        <v>3</v>
      </c>
      <c r="BE106" t="s">
        <v>20</v>
      </c>
      <c r="BF106" t="s">
        <v>12</v>
      </c>
      <c r="BH106">
        <f>4</f>
        <v>4</v>
      </c>
      <c r="BJ106">
        <f>64</f>
        <v>64</v>
      </c>
    </row>
    <row r="107" spans="1:62">
      <c r="A107" t="s">
        <v>1076</v>
      </c>
      <c r="B107" t="s">
        <v>1077</v>
      </c>
      <c r="C107">
        <v>249681</v>
      </c>
      <c r="D107" t="s">
        <v>409</v>
      </c>
      <c r="E107" t="s">
        <v>162</v>
      </c>
      <c r="F107" t="s">
        <v>240</v>
      </c>
      <c r="G107" t="s">
        <v>215</v>
      </c>
      <c r="H107" t="s">
        <v>1077</v>
      </c>
      <c r="I107" t="s">
        <v>215</v>
      </c>
      <c r="J107" t="s">
        <v>215</v>
      </c>
      <c r="K107" t="s">
        <v>1081</v>
      </c>
      <c r="L107">
        <v>202406110007</v>
      </c>
      <c r="M107" s="1">
        <v>45454</v>
      </c>
      <c r="N107" t="s">
        <v>26</v>
      </c>
      <c r="O107">
        <v>11</v>
      </c>
      <c r="P107" t="s">
        <v>53</v>
      </c>
      <c r="Q107" t="s">
        <v>2</v>
      </c>
      <c r="R107" t="s">
        <v>34</v>
      </c>
      <c r="T107" t="s">
        <v>3</v>
      </c>
      <c r="U107" t="s">
        <v>4</v>
      </c>
      <c r="X107">
        <f>4</f>
        <v>4</v>
      </c>
      <c r="Z107" t="s">
        <v>9</v>
      </c>
      <c r="AB107" t="s">
        <v>37</v>
      </c>
      <c r="AC107">
        <f>4</f>
        <v>4</v>
      </c>
      <c r="AD107" t="s">
        <v>17</v>
      </c>
      <c r="AI107" t="s">
        <v>8</v>
      </c>
      <c r="AM107" t="s">
        <v>15</v>
      </c>
      <c r="AN107" t="s">
        <v>21</v>
      </c>
      <c r="AP107" t="s">
        <v>6</v>
      </c>
      <c r="AS107" t="s">
        <v>4</v>
      </c>
      <c r="AT107" t="s">
        <v>18</v>
      </c>
      <c r="AU107" t="s">
        <v>10</v>
      </c>
      <c r="AW107" t="s">
        <v>18</v>
      </c>
      <c r="AX107" t="s">
        <v>14</v>
      </c>
      <c r="AY107" t="s">
        <v>21</v>
      </c>
      <c r="AZ107">
        <f>4</f>
        <v>4</v>
      </c>
      <c r="BA107" t="s">
        <v>10</v>
      </c>
      <c r="BB107" t="s">
        <v>18</v>
      </c>
      <c r="BC107" t="s">
        <v>3</v>
      </c>
      <c r="BE107" t="s">
        <v>20</v>
      </c>
      <c r="BF107" t="s">
        <v>12</v>
      </c>
      <c r="BH107">
        <f>4</f>
        <v>4</v>
      </c>
      <c r="BJ107" t="s">
        <v>21</v>
      </c>
    </row>
    <row r="108" spans="1:62">
      <c r="A108" t="s">
        <v>1076</v>
      </c>
      <c r="B108" t="s">
        <v>1077</v>
      </c>
      <c r="C108">
        <v>256753</v>
      </c>
      <c r="D108" t="s">
        <v>458</v>
      </c>
      <c r="E108" t="s">
        <v>155</v>
      </c>
      <c r="F108" t="s">
        <v>196</v>
      </c>
      <c r="G108" t="s">
        <v>160</v>
      </c>
      <c r="H108" t="s">
        <v>1077</v>
      </c>
      <c r="I108" t="s">
        <v>160</v>
      </c>
      <c r="J108" t="s">
        <v>160</v>
      </c>
      <c r="K108" t="s">
        <v>1078</v>
      </c>
      <c r="L108">
        <v>202408060041</v>
      </c>
      <c r="M108" s="1">
        <v>45510</v>
      </c>
      <c r="N108" t="s">
        <v>22</v>
      </c>
      <c r="O108">
        <v>63</v>
      </c>
      <c r="P108" t="s">
        <v>81</v>
      </c>
      <c r="Q108" t="s">
        <v>2</v>
      </c>
      <c r="R108" t="s">
        <v>34</v>
      </c>
      <c r="T108" t="s">
        <v>3</v>
      </c>
      <c r="U108" t="s">
        <v>4</v>
      </c>
      <c r="X108" t="s">
        <v>4</v>
      </c>
      <c r="Z108" t="s">
        <v>9</v>
      </c>
      <c r="AB108" t="s">
        <v>19</v>
      </c>
      <c r="AC108">
        <f>4</f>
        <v>4</v>
      </c>
      <c r="AD108" t="s">
        <v>17</v>
      </c>
      <c r="AE108" t="s">
        <v>3</v>
      </c>
      <c r="AI108">
        <f>0.5</f>
        <v>0.5</v>
      </c>
      <c r="AM108" t="s">
        <v>15</v>
      </c>
      <c r="AP108" t="s">
        <v>6</v>
      </c>
      <c r="AS108" t="s">
        <v>4</v>
      </c>
      <c r="AT108">
        <f>32</f>
        <v>32</v>
      </c>
      <c r="AW108" t="s">
        <v>18</v>
      </c>
      <c r="AX108" t="s">
        <v>14</v>
      </c>
      <c r="AY108" t="s">
        <v>21</v>
      </c>
      <c r="AZ108" t="s">
        <v>13</v>
      </c>
      <c r="BA108" t="s">
        <v>10</v>
      </c>
      <c r="BB108" t="s">
        <v>3</v>
      </c>
      <c r="BC108" t="s">
        <v>12</v>
      </c>
      <c r="BE108" t="s">
        <v>20</v>
      </c>
      <c r="BF108">
        <f>1</f>
        <v>1</v>
      </c>
      <c r="BH108">
        <f>4</f>
        <v>4</v>
      </c>
      <c r="BJ108" t="s">
        <v>21</v>
      </c>
    </row>
    <row r="109" spans="1:62">
      <c r="A109" t="s">
        <v>1076</v>
      </c>
      <c r="B109" t="s">
        <v>1077</v>
      </c>
      <c r="C109">
        <v>226993</v>
      </c>
      <c r="D109" t="s">
        <v>619</v>
      </c>
      <c r="E109" t="s">
        <v>155</v>
      </c>
      <c r="F109" t="s">
        <v>206</v>
      </c>
      <c r="G109" t="s">
        <v>183</v>
      </c>
      <c r="H109" t="s">
        <v>1077</v>
      </c>
      <c r="I109" t="s">
        <v>183</v>
      </c>
      <c r="J109" t="s">
        <v>183</v>
      </c>
      <c r="K109" t="s">
        <v>1081</v>
      </c>
      <c r="L109">
        <v>202401060009</v>
      </c>
      <c r="M109" s="1">
        <v>45297</v>
      </c>
      <c r="N109" t="s">
        <v>0</v>
      </c>
      <c r="O109">
        <v>65</v>
      </c>
      <c r="P109" t="s">
        <v>81</v>
      </c>
      <c r="Q109" t="s">
        <v>2</v>
      </c>
      <c r="R109" t="s">
        <v>34</v>
      </c>
      <c r="T109" t="s">
        <v>3</v>
      </c>
      <c r="U109" t="s">
        <v>4</v>
      </c>
      <c r="X109" t="s">
        <v>4</v>
      </c>
      <c r="Z109">
        <f>16</f>
        <v>16</v>
      </c>
      <c r="AB109" t="s">
        <v>37</v>
      </c>
      <c r="AC109">
        <f>4</f>
        <v>4</v>
      </c>
      <c r="AD109" t="s">
        <v>17</v>
      </c>
      <c r="AE109" t="s">
        <v>18</v>
      </c>
      <c r="AI109" t="s">
        <v>8</v>
      </c>
      <c r="AM109" t="s">
        <v>9</v>
      </c>
      <c r="AP109" t="s">
        <v>6</v>
      </c>
      <c r="AS109" t="s">
        <v>4</v>
      </c>
      <c r="AT109" t="s">
        <v>10</v>
      </c>
      <c r="AW109" t="s">
        <v>3</v>
      </c>
      <c r="AX109" t="s">
        <v>14</v>
      </c>
      <c r="AY109" t="s">
        <v>21</v>
      </c>
      <c r="AZ109" t="s">
        <v>13</v>
      </c>
      <c r="BA109" t="s">
        <v>10</v>
      </c>
      <c r="BB109" t="s">
        <v>3</v>
      </c>
      <c r="BC109" t="s">
        <v>12</v>
      </c>
      <c r="BE109" t="s">
        <v>20</v>
      </c>
      <c r="BF109" t="s">
        <v>12</v>
      </c>
      <c r="BH109" t="s">
        <v>4</v>
      </c>
      <c r="BJ109" t="s">
        <v>5</v>
      </c>
    </row>
    <row r="110" spans="1:62">
      <c r="A110" t="s">
        <v>1076</v>
      </c>
      <c r="B110" t="s">
        <v>1077</v>
      </c>
      <c r="C110">
        <v>276685</v>
      </c>
      <c r="D110" t="s">
        <v>803</v>
      </c>
      <c r="E110" t="s">
        <v>155</v>
      </c>
      <c r="F110" t="s">
        <v>332</v>
      </c>
      <c r="G110" t="s">
        <v>192</v>
      </c>
      <c r="H110" t="s">
        <v>1077</v>
      </c>
      <c r="I110" t="s">
        <v>192</v>
      </c>
      <c r="J110" t="s">
        <v>192</v>
      </c>
      <c r="K110" t="s">
        <v>1081</v>
      </c>
      <c r="L110">
        <v>202412180027</v>
      </c>
      <c r="M110" s="1">
        <v>45644</v>
      </c>
      <c r="N110" t="s">
        <v>47</v>
      </c>
      <c r="O110">
        <v>12</v>
      </c>
      <c r="P110" t="s">
        <v>83</v>
      </c>
      <c r="Q110" t="s">
        <v>2</v>
      </c>
      <c r="R110" t="s">
        <v>34</v>
      </c>
      <c r="T110" t="s">
        <v>3</v>
      </c>
      <c r="U110" t="s">
        <v>4</v>
      </c>
      <c r="X110" t="s">
        <v>6</v>
      </c>
      <c r="Z110" t="s">
        <v>9</v>
      </c>
      <c r="AB110" t="s">
        <v>19</v>
      </c>
      <c r="AC110" t="s">
        <v>6</v>
      </c>
      <c r="AD110" t="s">
        <v>17</v>
      </c>
      <c r="AE110" t="s">
        <v>18</v>
      </c>
      <c r="AI110">
        <f>0.5</f>
        <v>0.5</v>
      </c>
      <c r="AM110" t="s">
        <v>15</v>
      </c>
      <c r="AP110" t="s">
        <v>6</v>
      </c>
      <c r="AS110" t="s">
        <v>4</v>
      </c>
      <c r="AT110">
        <f>32</f>
        <v>32</v>
      </c>
      <c r="AW110" t="s">
        <v>18</v>
      </c>
      <c r="AX110" t="s">
        <v>14</v>
      </c>
      <c r="AY110" t="s">
        <v>21</v>
      </c>
      <c r="AZ110" t="s">
        <v>13</v>
      </c>
      <c r="BA110" t="s">
        <v>10</v>
      </c>
      <c r="BB110" t="s">
        <v>3</v>
      </c>
      <c r="BC110" t="s">
        <v>12</v>
      </c>
      <c r="BE110" t="s">
        <v>20</v>
      </c>
      <c r="BF110">
        <f>1</f>
        <v>1</v>
      </c>
      <c r="BH110" t="s">
        <v>6</v>
      </c>
      <c r="BJ110" t="s">
        <v>21</v>
      </c>
    </row>
    <row r="111" spans="1:62">
      <c r="A111" t="s">
        <v>1076</v>
      </c>
      <c r="B111" t="s">
        <v>1077</v>
      </c>
      <c r="C111">
        <v>268997</v>
      </c>
      <c r="D111" t="s">
        <v>788</v>
      </c>
      <c r="E111" t="s">
        <v>162</v>
      </c>
      <c r="F111" t="s">
        <v>206</v>
      </c>
      <c r="G111" t="s">
        <v>192</v>
      </c>
      <c r="H111" t="s">
        <v>1077</v>
      </c>
      <c r="I111" t="s">
        <v>192</v>
      </c>
      <c r="J111" t="s">
        <v>192</v>
      </c>
      <c r="K111" t="s">
        <v>1081</v>
      </c>
      <c r="L111">
        <v>202411020024</v>
      </c>
      <c r="M111" s="1">
        <v>45598</v>
      </c>
      <c r="N111" t="s">
        <v>26</v>
      </c>
      <c r="O111">
        <v>11</v>
      </c>
      <c r="P111" t="s">
        <v>83</v>
      </c>
      <c r="Q111" t="s">
        <v>2</v>
      </c>
      <c r="R111" t="s">
        <v>34</v>
      </c>
      <c r="T111" t="s">
        <v>3</v>
      </c>
      <c r="U111" t="s">
        <v>4</v>
      </c>
      <c r="X111" t="s">
        <v>4</v>
      </c>
      <c r="Z111">
        <f>4</f>
        <v>4</v>
      </c>
      <c r="AB111" t="s">
        <v>37</v>
      </c>
      <c r="AC111" t="s">
        <v>4</v>
      </c>
      <c r="AD111" t="s">
        <v>17</v>
      </c>
      <c r="AI111" t="s">
        <v>8</v>
      </c>
      <c r="AM111" t="s">
        <v>15</v>
      </c>
      <c r="AN111">
        <f>32</f>
        <v>32</v>
      </c>
      <c r="AP111" t="s">
        <v>6</v>
      </c>
      <c r="AS111">
        <f>4</f>
        <v>4</v>
      </c>
      <c r="AT111" t="s">
        <v>10</v>
      </c>
      <c r="AW111" t="s">
        <v>3</v>
      </c>
      <c r="AX111" t="s">
        <v>14</v>
      </c>
      <c r="AY111">
        <f>32</f>
        <v>32</v>
      </c>
      <c r="AZ111">
        <f>4</f>
        <v>4</v>
      </c>
      <c r="BA111" t="s">
        <v>10</v>
      </c>
      <c r="BB111" t="s">
        <v>3</v>
      </c>
      <c r="BC111" t="s">
        <v>3</v>
      </c>
      <c r="BE111" t="s">
        <v>20</v>
      </c>
      <c r="BF111" t="s">
        <v>12</v>
      </c>
      <c r="BH111">
        <f>4</f>
        <v>4</v>
      </c>
      <c r="BJ111" t="s">
        <v>5</v>
      </c>
    </row>
    <row r="112" spans="1:62">
      <c r="A112" t="s">
        <v>1076</v>
      </c>
      <c r="B112" t="s">
        <v>1077</v>
      </c>
      <c r="C112">
        <v>256753</v>
      </c>
      <c r="D112" t="s">
        <v>458</v>
      </c>
      <c r="E112" t="s">
        <v>155</v>
      </c>
      <c r="F112" t="s">
        <v>196</v>
      </c>
      <c r="G112" t="s">
        <v>160</v>
      </c>
      <c r="H112" t="s">
        <v>1077</v>
      </c>
      <c r="I112" t="s">
        <v>160</v>
      </c>
      <c r="J112" t="s">
        <v>160</v>
      </c>
      <c r="K112" t="s">
        <v>1078</v>
      </c>
      <c r="L112">
        <v>202408060041</v>
      </c>
      <c r="M112" s="1">
        <v>45510</v>
      </c>
      <c r="N112" t="s">
        <v>22</v>
      </c>
      <c r="O112">
        <v>63</v>
      </c>
      <c r="P112" t="s">
        <v>83</v>
      </c>
      <c r="Q112" t="s">
        <v>2</v>
      </c>
      <c r="R112" t="s">
        <v>34</v>
      </c>
      <c r="T112" t="s">
        <v>3</v>
      </c>
      <c r="U112" t="s">
        <v>4</v>
      </c>
      <c r="X112" t="s">
        <v>6</v>
      </c>
      <c r="Z112" t="s">
        <v>9</v>
      </c>
      <c r="AB112" t="s">
        <v>19</v>
      </c>
      <c r="AC112">
        <f>4</f>
        <v>4</v>
      </c>
      <c r="AD112" t="s">
        <v>17</v>
      </c>
      <c r="AE112" t="s">
        <v>3</v>
      </c>
      <c r="AI112">
        <f>0.5</f>
        <v>0.5</v>
      </c>
      <c r="AM112" t="s">
        <v>9</v>
      </c>
      <c r="AP112" t="s">
        <v>6</v>
      </c>
      <c r="AS112" t="s">
        <v>4</v>
      </c>
      <c r="AT112" t="s">
        <v>18</v>
      </c>
      <c r="AW112" t="s">
        <v>18</v>
      </c>
      <c r="AX112" t="s">
        <v>14</v>
      </c>
      <c r="AY112" t="s">
        <v>21</v>
      </c>
      <c r="AZ112" t="s">
        <v>13</v>
      </c>
      <c r="BA112" t="s">
        <v>10</v>
      </c>
      <c r="BB112" t="s">
        <v>3</v>
      </c>
      <c r="BC112" t="s">
        <v>12</v>
      </c>
      <c r="BE112" t="s">
        <v>20</v>
      </c>
      <c r="BF112">
        <f>1</f>
        <v>1</v>
      </c>
      <c r="BH112" t="s">
        <v>6</v>
      </c>
      <c r="BJ112" t="s">
        <v>21</v>
      </c>
    </row>
    <row r="113" spans="1:62">
      <c r="A113" t="s">
        <v>1076</v>
      </c>
      <c r="B113" t="s">
        <v>1077</v>
      </c>
      <c r="D113" t="s">
        <v>85</v>
      </c>
      <c r="E113" t="s">
        <v>162</v>
      </c>
      <c r="F113" t="s">
        <v>207</v>
      </c>
      <c r="G113" t="s">
        <v>208</v>
      </c>
      <c r="H113" t="s">
        <v>1077</v>
      </c>
      <c r="I113" t="s">
        <v>208</v>
      </c>
      <c r="J113" t="s">
        <v>208</v>
      </c>
      <c r="K113" t="s">
        <v>1078</v>
      </c>
      <c r="L113">
        <v>202401020013</v>
      </c>
      <c r="M113" s="1">
        <v>45293</v>
      </c>
      <c r="N113" t="s">
        <v>26</v>
      </c>
      <c r="O113">
        <v>11</v>
      </c>
      <c r="P113" t="s">
        <v>83</v>
      </c>
      <c r="Q113" t="s">
        <v>2</v>
      </c>
      <c r="R113" t="s">
        <v>34</v>
      </c>
      <c r="T113" t="s">
        <v>3</v>
      </c>
      <c r="U113" t="s">
        <v>4</v>
      </c>
      <c r="X113" t="s">
        <v>6</v>
      </c>
      <c r="Z113">
        <f>16</f>
        <v>16</v>
      </c>
      <c r="AB113" t="s">
        <v>37</v>
      </c>
      <c r="AC113">
        <f>4</f>
        <v>4</v>
      </c>
      <c r="AD113" t="s">
        <v>17</v>
      </c>
      <c r="AI113" t="s">
        <v>8</v>
      </c>
      <c r="AM113" t="s">
        <v>9</v>
      </c>
      <c r="AN113">
        <f>32</f>
        <v>32</v>
      </c>
      <c r="AP113" t="s">
        <v>6</v>
      </c>
      <c r="AS113" t="s">
        <v>4</v>
      </c>
      <c r="AT113">
        <f>32</f>
        <v>32</v>
      </c>
      <c r="AW113" t="s">
        <v>3</v>
      </c>
      <c r="AX113" t="s">
        <v>14</v>
      </c>
      <c r="AY113" t="s">
        <v>21</v>
      </c>
      <c r="AZ113" t="s">
        <v>13</v>
      </c>
      <c r="BA113" t="s">
        <v>10</v>
      </c>
      <c r="BB113" t="s">
        <v>18</v>
      </c>
      <c r="BC113" t="s">
        <v>3</v>
      </c>
      <c r="BE113" t="s">
        <v>20</v>
      </c>
      <c r="BF113" t="s">
        <v>12</v>
      </c>
      <c r="BH113" t="s">
        <v>4</v>
      </c>
      <c r="BJ113" t="s">
        <v>5</v>
      </c>
    </row>
    <row r="114" spans="1:62">
      <c r="A114" t="s">
        <v>1076</v>
      </c>
      <c r="B114" t="s">
        <v>1077</v>
      </c>
      <c r="C114">
        <v>245157</v>
      </c>
      <c r="D114" t="s">
        <v>560</v>
      </c>
      <c r="E114" t="s">
        <v>162</v>
      </c>
      <c r="F114" t="s">
        <v>194</v>
      </c>
      <c r="G114" t="s">
        <v>183</v>
      </c>
      <c r="H114" t="s">
        <v>1077</v>
      </c>
      <c r="I114" t="s">
        <v>183</v>
      </c>
      <c r="J114" t="s">
        <v>183</v>
      </c>
      <c r="K114" t="s">
        <v>1078</v>
      </c>
      <c r="L114">
        <v>202405080004</v>
      </c>
      <c r="M114" s="1">
        <v>45420</v>
      </c>
      <c r="N114" t="s">
        <v>22</v>
      </c>
      <c r="O114">
        <v>63</v>
      </c>
      <c r="P114" t="s">
        <v>83</v>
      </c>
      <c r="Q114" t="s">
        <v>2</v>
      </c>
      <c r="R114" t="s">
        <v>34</v>
      </c>
      <c r="T114" t="s">
        <v>3</v>
      </c>
      <c r="U114" t="s">
        <v>4</v>
      </c>
      <c r="X114" t="s">
        <v>6</v>
      </c>
      <c r="Z114" t="s">
        <v>9</v>
      </c>
      <c r="AB114" t="s">
        <v>37</v>
      </c>
      <c r="AC114" t="s">
        <v>4</v>
      </c>
      <c r="AD114" t="s">
        <v>17</v>
      </c>
      <c r="AE114" t="s">
        <v>3</v>
      </c>
      <c r="AI114" t="s">
        <v>8</v>
      </c>
      <c r="AM114" t="s">
        <v>15</v>
      </c>
      <c r="AP114" t="s">
        <v>6</v>
      </c>
      <c r="AS114" t="s">
        <v>4</v>
      </c>
      <c r="AT114">
        <f>32</f>
        <v>32</v>
      </c>
      <c r="AW114" t="s">
        <v>3</v>
      </c>
      <c r="AX114" t="s">
        <v>14</v>
      </c>
      <c r="AY114" t="s">
        <v>11</v>
      </c>
      <c r="AZ114">
        <f>8</f>
        <v>8</v>
      </c>
      <c r="BA114" t="s">
        <v>10</v>
      </c>
      <c r="BB114" t="s">
        <v>3</v>
      </c>
      <c r="BC114" t="s">
        <v>12</v>
      </c>
      <c r="BE114" t="s">
        <v>20</v>
      </c>
      <c r="BF114" t="s">
        <v>12</v>
      </c>
      <c r="BH114" t="s">
        <v>6</v>
      </c>
      <c r="BJ114" t="s">
        <v>5</v>
      </c>
    </row>
    <row r="115" spans="1:62">
      <c r="A115" t="s">
        <v>1076</v>
      </c>
      <c r="B115" t="s">
        <v>1077</v>
      </c>
      <c r="C115">
        <v>228873</v>
      </c>
      <c r="D115" t="s">
        <v>560</v>
      </c>
      <c r="E115" t="s">
        <v>162</v>
      </c>
      <c r="F115" t="s">
        <v>253</v>
      </c>
      <c r="G115" t="s">
        <v>183</v>
      </c>
      <c r="H115" t="s">
        <v>1077</v>
      </c>
      <c r="I115" t="s">
        <v>183</v>
      </c>
      <c r="J115" t="s">
        <v>183</v>
      </c>
      <c r="K115" t="s">
        <v>1078</v>
      </c>
      <c r="L115">
        <v>202401160044</v>
      </c>
      <c r="M115" s="1">
        <v>45307</v>
      </c>
      <c r="N115" t="s">
        <v>0</v>
      </c>
      <c r="O115">
        <v>65</v>
      </c>
      <c r="P115" t="s">
        <v>83</v>
      </c>
      <c r="Q115" t="s">
        <v>2</v>
      </c>
      <c r="R115" t="s">
        <v>34</v>
      </c>
      <c r="T115" t="s">
        <v>3</v>
      </c>
      <c r="U115" t="s">
        <v>4</v>
      </c>
      <c r="X115" t="s">
        <v>6</v>
      </c>
      <c r="Z115">
        <f>4</f>
        <v>4</v>
      </c>
      <c r="AB115" t="s">
        <v>19</v>
      </c>
      <c r="AC115" t="s">
        <v>6</v>
      </c>
      <c r="AD115" t="s">
        <v>17</v>
      </c>
      <c r="AE115" t="s">
        <v>3</v>
      </c>
      <c r="AI115" t="s">
        <v>8</v>
      </c>
      <c r="AM115" t="s">
        <v>15</v>
      </c>
      <c r="AP115" t="s">
        <v>6</v>
      </c>
      <c r="AS115" t="s">
        <v>4</v>
      </c>
      <c r="AT115" t="s">
        <v>10</v>
      </c>
      <c r="AW115" t="s">
        <v>3</v>
      </c>
      <c r="AX115" t="s">
        <v>14</v>
      </c>
      <c r="AY115" t="s">
        <v>11</v>
      </c>
      <c r="AZ115">
        <f>4</f>
        <v>4</v>
      </c>
      <c r="BA115" t="s">
        <v>10</v>
      </c>
      <c r="BB115" t="s">
        <v>18</v>
      </c>
      <c r="BC115" t="s">
        <v>12</v>
      </c>
      <c r="BE115" t="s">
        <v>20</v>
      </c>
      <c r="BF115" t="s">
        <v>12</v>
      </c>
      <c r="BH115" t="s">
        <v>6</v>
      </c>
      <c r="BJ115" t="s">
        <v>5</v>
      </c>
    </row>
    <row r="116" spans="1:62">
      <c r="A116" t="s">
        <v>1076</v>
      </c>
      <c r="B116" t="s">
        <v>1077</v>
      </c>
      <c r="C116">
        <v>267589</v>
      </c>
      <c r="D116" t="s">
        <v>560</v>
      </c>
      <c r="E116" t="s">
        <v>162</v>
      </c>
      <c r="F116" t="s">
        <v>194</v>
      </c>
      <c r="G116" t="s">
        <v>183</v>
      </c>
      <c r="H116" t="s">
        <v>1077</v>
      </c>
      <c r="I116" t="s">
        <v>183</v>
      </c>
      <c r="J116" t="s">
        <v>183</v>
      </c>
      <c r="K116" t="s">
        <v>1078</v>
      </c>
      <c r="L116">
        <v>202410190018</v>
      </c>
      <c r="M116" s="1">
        <v>45584</v>
      </c>
      <c r="N116" t="s">
        <v>23</v>
      </c>
      <c r="O116">
        <v>3</v>
      </c>
      <c r="P116" t="s">
        <v>83</v>
      </c>
      <c r="Q116" t="s">
        <v>2</v>
      </c>
      <c r="R116" t="s">
        <v>34</v>
      </c>
      <c r="T116" t="s">
        <v>3</v>
      </c>
      <c r="U116" t="s">
        <v>4</v>
      </c>
      <c r="X116" t="s">
        <v>6</v>
      </c>
      <c r="Z116" t="s">
        <v>9</v>
      </c>
      <c r="AB116" t="s">
        <v>19</v>
      </c>
      <c r="AC116" t="s">
        <v>6</v>
      </c>
      <c r="AD116" t="s">
        <v>17</v>
      </c>
      <c r="AE116" t="s">
        <v>18</v>
      </c>
      <c r="AI116">
        <f>1</f>
        <v>1</v>
      </c>
      <c r="AM116" t="s">
        <v>15</v>
      </c>
      <c r="AP116" t="s">
        <v>6</v>
      </c>
      <c r="AS116" t="s">
        <v>4</v>
      </c>
      <c r="AT116">
        <f>32</f>
        <v>32</v>
      </c>
      <c r="AW116" t="s">
        <v>3</v>
      </c>
      <c r="AX116" t="s">
        <v>14</v>
      </c>
      <c r="AY116" t="s">
        <v>11</v>
      </c>
      <c r="AZ116" t="s">
        <v>13</v>
      </c>
      <c r="BA116" t="s">
        <v>10</v>
      </c>
      <c r="BB116" t="s">
        <v>3</v>
      </c>
      <c r="BC116" t="s">
        <v>12</v>
      </c>
      <c r="BE116" t="s">
        <v>20</v>
      </c>
      <c r="BF116">
        <f>1</f>
        <v>1</v>
      </c>
      <c r="BH116" t="s">
        <v>6</v>
      </c>
      <c r="BJ116" t="s">
        <v>5</v>
      </c>
    </row>
    <row r="117" spans="1:62">
      <c r="A117" t="s">
        <v>1076</v>
      </c>
      <c r="B117" t="s">
        <v>1077</v>
      </c>
      <c r="C117">
        <v>267415</v>
      </c>
      <c r="D117" t="s">
        <v>514</v>
      </c>
      <c r="E117" t="s">
        <v>155</v>
      </c>
      <c r="F117" t="s">
        <v>355</v>
      </c>
      <c r="G117" t="s">
        <v>160</v>
      </c>
      <c r="H117" t="s">
        <v>1077</v>
      </c>
      <c r="I117" t="s">
        <v>160</v>
      </c>
      <c r="J117" t="s">
        <v>160</v>
      </c>
      <c r="K117" t="s">
        <v>1081</v>
      </c>
      <c r="L117">
        <v>202410190011</v>
      </c>
      <c r="M117" s="1">
        <v>45584</v>
      </c>
      <c r="N117" t="s">
        <v>24</v>
      </c>
      <c r="O117">
        <v>24</v>
      </c>
      <c r="P117" t="s">
        <v>98</v>
      </c>
      <c r="Q117" t="s">
        <v>2</v>
      </c>
      <c r="R117" t="s">
        <v>34</v>
      </c>
      <c r="T117" t="s">
        <v>3</v>
      </c>
      <c r="U117" t="s">
        <v>4</v>
      </c>
      <c r="X117" t="s">
        <v>4</v>
      </c>
      <c r="Z117">
        <f>64</f>
        <v>64</v>
      </c>
      <c r="AB117" t="s">
        <v>37</v>
      </c>
      <c r="AD117" t="s">
        <v>17</v>
      </c>
      <c r="AE117" t="s">
        <v>3</v>
      </c>
      <c r="AI117" t="s">
        <v>8</v>
      </c>
      <c r="AM117" t="s">
        <v>15</v>
      </c>
      <c r="AS117">
        <f>4</f>
        <v>4</v>
      </c>
      <c r="AT117" t="s">
        <v>10</v>
      </c>
      <c r="AU117" t="s">
        <v>10</v>
      </c>
      <c r="AW117" t="s">
        <v>3</v>
      </c>
      <c r="AX117">
        <f>16</f>
        <v>16</v>
      </c>
      <c r="AY117" t="s">
        <v>21</v>
      </c>
      <c r="AZ117" t="s">
        <v>13</v>
      </c>
      <c r="BA117">
        <f>32</f>
        <v>32</v>
      </c>
      <c r="BB117" t="s">
        <v>3</v>
      </c>
      <c r="BC117" t="s">
        <v>12</v>
      </c>
      <c r="BE117" t="s">
        <v>20</v>
      </c>
      <c r="BF117" t="s">
        <v>12</v>
      </c>
      <c r="BH117" t="s">
        <v>4</v>
      </c>
      <c r="BJ117" t="s">
        <v>21</v>
      </c>
    </row>
    <row r="118" spans="1:62">
      <c r="A118" t="s">
        <v>1076</v>
      </c>
      <c r="B118" t="s">
        <v>1077</v>
      </c>
      <c r="C118">
        <v>247710</v>
      </c>
      <c r="D118" t="s">
        <v>864</v>
      </c>
      <c r="E118" t="s">
        <v>162</v>
      </c>
      <c r="F118" t="s">
        <v>159</v>
      </c>
      <c r="G118" t="s">
        <v>180</v>
      </c>
      <c r="H118" t="s">
        <v>1077</v>
      </c>
      <c r="I118" t="s">
        <v>180</v>
      </c>
      <c r="J118" t="s">
        <v>180</v>
      </c>
      <c r="K118" t="s">
        <v>1081</v>
      </c>
      <c r="L118">
        <v>202405240011</v>
      </c>
      <c r="M118" s="1">
        <v>45436</v>
      </c>
      <c r="N118" t="s">
        <v>26</v>
      </c>
      <c r="O118">
        <v>11</v>
      </c>
      <c r="P118" t="s">
        <v>98</v>
      </c>
      <c r="Q118" t="s">
        <v>2</v>
      </c>
      <c r="R118" t="s">
        <v>34</v>
      </c>
      <c r="T118" t="s">
        <v>3</v>
      </c>
      <c r="U118" t="s">
        <v>4</v>
      </c>
      <c r="X118" t="s">
        <v>4</v>
      </c>
      <c r="Z118">
        <f>4</f>
        <v>4</v>
      </c>
      <c r="AB118" t="s">
        <v>37</v>
      </c>
      <c r="AD118" t="s">
        <v>17</v>
      </c>
      <c r="AI118" t="s">
        <v>8</v>
      </c>
      <c r="AM118" t="s">
        <v>15</v>
      </c>
      <c r="AS118" t="s">
        <v>4</v>
      </c>
      <c r="AT118" t="s">
        <v>10</v>
      </c>
      <c r="AU118" t="s">
        <v>10</v>
      </c>
      <c r="AW118" t="s">
        <v>3</v>
      </c>
      <c r="AX118">
        <f>16</f>
        <v>16</v>
      </c>
      <c r="AY118" t="s">
        <v>21</v>
      </c>
      <c r="AZ118" t="s">
        <v>19</v>
      </c>
      <c r="BA118" t="s">
        <v>10</v>
      </c>
      <c r="BB118" t="s">
        <v>18</v>
      </c>
      <c r="BC118" t="s">
        <v>3</v>
      </c>
      <c r="BE118" t="s">
        <v>20</v>
      </c>
      <c r="BF118" t="s">
        <v>12</v>
      </c>
      <c r="BH118" t="s">
        <v>4</v>
      </c>
      <c r="BJ118" t="s">
        <v>21</v>
      </c>
    </row>
    <row r="119" spans="1:62">
      <c r="A119" t="s">
        <v>1076</v>
      </c>
      <c r="B119" t="s">
        <v>1077</v>
      </c>
      <c r="C119">
        <v>273349</v>
      </c>
      <c r="D119" t="s">
        <v>548</v>
      </c>
      <c r="E119" t="s">
        <v>162</v>
      </c>
      <c r="F119" t="s">
        <v>549</v>
      </c>
      <c r="G119" t="s">
        <v>200</v>
      </c>
      <c r="H119" t="s">
        <v>1077</v>
      </c>
      <c r="I119" t="s">
        <v>200</v>
      </c>
      <c r="J119" t="s">
        <v>200</v>
      </c>
      <c r="K119" t="s">
        <v>1078</v>
      </c>
      <c r="L119">
        <v>202411280024</v>
      </c>
      <c r="M119" s="1">
        <v>45624</v>
      </c>
      <c r="N119" t="s">
        <v>24</v>
      </c>
      <c r="O119">
        <v>24</v>
      </c>
      <c r="P119" t="s">
        <v>98</v>
      </c>
      <c r="Q119" t="s">
        <v>2</v>
      </c>
      <c r="R119" t="s">
        <v>34</v>
      </c>
      <c r="T119" t="s">
        <v>3</v>
      </c>
      <c r="U119" t="s">
        <v>4</v>
      </c>
      <c r="X119">
        <f>8</f>
        <v>8</v>
      </c>
      <c r="Z119" t="s">
        <v>9</v>
      </c>
      <c r="AB119" t="s">
        <v>37</v>
      </c>
      <c r="AD119" t="s">
        <v>17</v>
      </c>
      <c r="AE119" t="s">
        <v>3</v>
      </c>
      <c r="AI119" t="s">
        <v>8</v>
      </c>
      <c r="AM119" t="s">
        <v>15</v>
      </c>
      <c r="AS119" t="s">
        <v>20</v>
      </c>
      <c r="AT119" t="s">
        <v>18</v>
      </c>
      <c r="AU119" t="s">
        <v>10</v>
      </c>
      <c r="AW119" t="s">
        <v>18</v>
      </c>
      <c r="AX119" t="s">
        <v>14</v>
      </c>
      <c r="AY119" t="s">
        <v>21</v>
      </c>
      <c r="AZ119" t="s">
        <v>19</v>
      </c>
      <c r="BA119" t="s">
        <v>10</v>
      </c>
      <c r="BB119" t="s">
        <v>3</v>
      </c>
      <c r="BC119" t="s">
        <v>12</v>
      </c>
      <c r="BE119" t="s">
        <v>20</v>
      </c>
      <c r="BF119" t="s">
        <v>12</v>
      </c>
      <c r="BH119">
        <f>8</f>
        <v>8</v>
      </c>
      <c r="BJ119" t="s">
        <v>21</v>
      </c>
    </row>
    <row r="120" spans="1:62">
      <c r="A120" t="s">
        <v>1076</v>
      </c>
      <c r="B120" t="s">
        <v>1077</v>
      </c>
      <c r="C120">
        <v>244619</v>
      </c>
      <c r="D120" t="s">
        <v>412</v>
      </c>
      <c r="E120" t="s">
        <v>162</v>
      </c>
      <c r="F120" t="s">
        <v>253</v>
      </c>
      <c r="G120" t="s">
        <v>204</v>
      </c>
      <c r="H120" t="s">
        <v>1077</v>
      </c>
      <c r="I120" t="s">
        <v>204</v>
      </c>
      <c r="J120" t="s">
        <v>204</v>
      </c>
      <c r="K120" t="s">
        <v>1078</v>
      </c>
      <c r="L120">
        <v>202405050027</v>
      </c>
      <c r="M120" s="1">
        <v>45417</v>
      </c>
      <c r="N120" t="s">
        <v>26</v>
      </c>
      <c r="O120">
        <v>11</v>
      </c>
      <c r="P120" t="s">
        <v>98</v>
      </c>
      <c r="Q120" t="s">
        <v>2</v>
      </c>
      <c r="R120" t="s">
        <v>34</v>
      </c>
      <c r="T120" t="s">
        <v>3</v>
      </c>
      <c r="U120" t="s">
        <v>4</v>
      </c>
      <c r="X120" t="s">
        <v>4</v>
      </c>
      <c r="Z120" t="s">
        <v>9</v>
      </c>
      <c r="AB120" t="s">
        <v>37</v>
      </c>
      <c r="AD120" t="s">
        <v>17</v>
      </c>
      <c r="AI120" t="s">
        <v>8</v>
      </c>
      <c r="AM120" t="s">
        <v>15</v>
      </c>
      <c r="AS120" t="s">
        <v>4</v>
      </c>
      <c r="AT120" t="s">
        <v>18</v>
      </c>
      <c r="AU120" t="s">
        <v>10</v>
      </c>
      <c r="AW120" t="s">
        <v>18</v>
      </c>
      <c r="AX120">
        <f>32</f>
        <v>32</v>
      </c>
      <c r="AY120" t="s">
        <v>21</v>
      </c>
      <c r="AZ120" t="s">
        <v>19</v>
      </c>
      <c r="BA120" t="s">
        <v>10</v>
      </c>
      <c r="BB120" t="s">
        <v>3</v>
      </c>
      <c r="BC120" t="s">
        <v>3</v>
      </c>
      <c r="BE120" t="s">
        <v>20</v>
      </c>
      <c r="BF120" t="s">
        <v>12</v>
      </c>
      <c r="BH120" t="s">
        <v>4</v>
      </c>
      <c r="BJ120" t="s">
        <v>21</v>
      </c>
    </row>
    <row r="121" spans="1:62">
      <c r="A121" t="s">
        <v>1076</v>
      </c>
      <c r="B121" t="s">
        <v>1077</v>
      </c>
      <c r="C121">
        <v>225350</v>
      </c>
      <c r="D121" t="s">
        <v>165</v>
      </c>
      <c r="E121" t="s">
        <v>162</v>
      </c>
      <c r="F121" t="s">
        <v>166</v>
      </c>
      <c r="G121" t="s">
        <v>167</v>
      </c>
      <c r="H121" t="s">
        <v>1077</v>
      </c>
      <c r="I121" t="s">
        <v>167</v>
      </c>
      <c r="J121" t="s">
        <v>167</v>
      </c>
      <c r="K121" t="s">
        <v>1081</v>
      </c>
      <c r="L121">
        <v>202401030011</v>
      </c>
      <c r="M121" s="1">
        <v>45294</v>
      </c>
      <c r="N121" t="s">
        <v>0</v>
      </c>
      <c r="O121">
        <v>65</v>
      </c>
      <c r="P121" t="s">
        <v>1</v>
      </c>
      <c r="Q121" t="s">
        <v>2</v>
      </c>
      <c r="U121">
        <f>1</f>
        <v>1</v>
      </c>
      <c r="X121" t="s">
        <v>6</v>
      </c>
      <c r="Z121" t="s">
        <v>9</v>
      </c>
      <c r="AC121" t="s">
        <v>6</v>
      </c>
      <c r="AD121" t="s">
        <v>17</v>
      </c>
      <c r="AI121">
        <f>0.06</f>
        <v>0.06</v>
      </c>
      <c r="AM121" t="s">
        <v>9</v>
      </c>
      <c r="AP121" t="s">
        <v>6</v>
      </c>
      <c r="AT121" t="s">
        <v>18</v>
      </c>
      <c r="AX121" t="s">
        <v>14</v>
      </c>
      <c r="AZ121" t="s">
        <v>19</v>
      </c>
      <c r="BA121">
        <f>1</f>
        <v>1</v>
      </c>
      <c r="BE121" t="s">
        <v>20</v>
      </c>
      <c r="BF121" t="s">
        <v>17</v>
      </c>
      <c r="BH121" t="s">
        <v>6</v>
      </c>
      <c r="BJ121" t="s">
        <v>21</v>
      </c>
    </row>
    <row r="122" spans="1:62">
      <c r="A122" t="s">
        <v>1076</v>
      </c>
      <c r="B122" t="s">
        <v>1077</v>
      </c>
      <c r="C122">
        <v>227893</v>
      </c>
      <c r="D122" t="s">
        <v>173</v>
      </c>
      <c r="E122" t="s">
        <v>162</v>
      </c>
      <c r="F122" t="s">
        <v>174</v>
      </c>
      <c r="G122" t="s">
        <v>167</v>
      </c>
      <c r="H122" t="s">
        <v>1077</v>
      </c>
      <c r="I122" t="s">
        <v>167</v>
      </c>
      <c r="J122" t="s">
        <v>167</v>
      </c>
      <c r="K122" t="s">
        <v>1081</v>
      </c>
      <c r="L122">
        <v>202401110003</v>
      </c>
      <c r="M122" s="1">
        <v>45302</v>
      </c>
      <c r="N122" t="s">
        <v>0</v>
      </c>
      <c r="O122">
        <v>65</v>
      </c>
      <c r="P122" t="s">
        <v>1</v>
      </c>
      <c r="Q122" t="s">
        <v>2</v>
      </c>
      <c r="U122">
        <f>1</f>
        <v>1</v>
      </c>
      <c r="X122" t="s">
        <v>6</v>
      </c>
      <c r="Z122" t="s">
        <v>9</v>
      </c>
      <c r="AC122" t="s">
        <v>6</v>
      </c>
      <c r="AD122" t="s">
        <v>17</v>
      </c>
      <c r="AI122">
        <f>0.5</f>
        <v>0.5</v>
      </c>
      <c r="AM122" t="s">
        <v>9</v>
      </c>
      <c r="AP122" t="s">
        <v>6</v>
      </c>
      <c r="AT122" t="s">
        <v>18</v>
      </c>
      <c r="AX122" t="s">
        <v>14</v>
      </c>
      <c r="AZ122">
        <f>4</f>
        <v>4</v>
      </c>
      <c r="BA122">
        <f>2</f>
        <v>2</v>
      </c>
      <c r="BE122" t="s">
        <v>20</v>
      </c>
      <c r="BF122" t="s">
        <v>17</v>
      </c>
      <c r="BH122" t="s">
        <v>6</v>
      </c>
      <c r="BJ122" t="s">
        <v>21</v>
      </c>
    </row>
    <row r="123" spans="1:62">
      <c r="A123" t="s">
        <v>1076</v>
      </c>
      <c r="B123" t="s">
        <v>1077</v>
      </c>
      <c r="C123">
        <v>253575</v>
      </c>
      <c r="D123" t="s">
        <v>201</v>
      </c>
      <c r="E123" t="s">
        <v>155</v>
      </c>
      <c r="F123" t="s">
        <v>179</v>
      </c>
      <c r="G123" t="s">
        <v>167</v>
      </c>
      <c r="H123" t="s">
        <v>1077</v>
      </c>
      <c r="I123" t="s">
        <v>167</v>
      </c>
      <c r="J123" t="s">
        <v>167</v>
      </c>
      <c r="K123" t="s">
        <v>1081</v>
      </c>
      <c r="L123">
        <v>202407060008</v>
      </c>
      <c r="M123" s="1">
        <v>45479</v>
      </c>
      <c r="N123" t="s">
        <v>0</v>
      </c>
      <c r="O123">
        <v>65</v>
      </c>
      <c r="P123" t="s">
        <v>1</v>
      </c>
      <c r="Q123" t="s">
        <v>2</v>
      </c>
      <c r="U123">
        <f>1</f>
        <v>1</v>
      </c>
      <c r="X123" t="s">
        <v>6</v>
      </c>
      <c r="Z123" t="s">
        <v>9</v>
      </c>
      <c r="AC123" t="s">
        <v>6</v>
      </c>
      <c r="AD123" t="s">
        <v>17</v>
      </c>
      <c r="AI123">
        <f>0.06</f>
        <v>0.06</v>
      </c>
      <c r="AM123" t="s">
        <v>9</v>
      </c>
      <c r="AP123" t="s">
        <v>6</v>
      </c>
      <c r="AT123" t="s">
        <v>18</v>
      </c>
      <c r="AX123" t="s">
        <v>14</v>
      </c>
      <c r="AZ123">
        <f>4</f>
        <v>4</v>
      </c>
      <c r="BA123">
        <f>4</f>
        <v>4</v>
      </c>
      <c r="BE123" t="s">
        <v>20</v>
      </c>
      <c r="BF123" t="s">
        <v>17</v>
      </c>
      <c r="BH123" t="s">
        <v>6</v>
      </c>
      <c r="BJ123" t="s">
        <v>21</v>
      </c>
    </row>
    <row r="124" spans="1:62">
      <c r="A124" t="s">
        <v>1076</v>
      </c>
      <c r="B124" t="s">
        <v>1077</v>
      </c>
      <c r="C124">
        <v>229018</v>
      </c>
      <c r="D124" t="s">
        <v>177</v>
      </c>
      <c r="E124" t="s">
        <v>162</v>
      </c>
      <c r="F124" t="s">
        <v>159</v>
      </c>
      <c r="G124" t="s">
        <v>167</v>
      </c>
      <c r="H124" t="s">
        <v>1077</v>
      </c>
      <c r="I124" t="s">
        <v>167</v>
      </c>
      <c r="J124" t="s">
        <v>167</v>
      </c>
      <c r="K124" t="s">
        <v>1081</v>
      </c>
      <c r="L124">
        <v>202401170011</v>
      </c>
      <c r="M124" s="1">
        <v>45308</v>
      </c>
      <c r="N124" t="s">
        <v>0</v>
      </c>
      <c r="O124">
        <v>65</v>
      </c>
      <c r="P124" t="s">
        <v>1</v>
      </c>
      <c r="Q124" t="s">
        <v>2</v>
      </c>
      <c r="U124">
        <f>1</f>
        <v>1</v>
      </c>
      <c r="X124">
        <f>4</f>
        <v>4</v>
      </c>
      <c r="Z124" t="s">
        <v>9</v>
      </c>
      <c r="AC124">
        <f>4</f>
        <v>4</v>
      </c>
      <c r="AD124" t="s">
        <v>17</v>
      </c>
      <c r="AI124">
        <f>0.5</f>
        <v>0.5</v>
      </c>
      <c r="AM124" t="s">
        <v>9</v>
      </c>
      <c r="AP124" t="s">
        <v>6</v>
      </c>
      <c r="AT124" t="s">
        <v>10</v>
      </c>
      <c r="AX124" t="s">
        <v>14</v>
      </c>
      <c r="AZ124">
        <f>4</f>
        <v>4</v>
      </c>
      <c r="BA124">
        <f>4</f>
        <v>4</v>
      </c>
      <c r="BE124" t="s">
        <v>20</v>
      </c>
      <c r="BF124">
        <f>1</f>
        <v>1</v>
      </c>
      <c r="BH124" t="s">
        <v>6</v>
      </c>
      <c r="BJ124" t="s">
        <v>21</v>
      </c>
    </row>
    <row r="125" spans="1:62">
      <c r="A125" t="s">
        <v>1076</v>
      </c>
      <c r="B125" t="s">
        <v>1077</v>
      </c>
      <c r="C125">
        <v>246914</v>
      </c>
      <c r="D125" t="s">
        <v>197</v>
      </c>
      <c r="E125" t="s">
        <v>155</v>
      </c>
      <c r="F125" t="s">
        <v>191</v>
      </c>
      <c r="G125" t="s">
        <v>160</v>
      </c>
      <c r="H125" t="s">
        <v>1077</v>
      </c>
      <c r="I125" t="s">
        <v>160</v>
      </c>
      <c r="J125" t="s">
        <v>160</v>
      </c>
      <c r="K125" t="s">
        <v>1081</v>
      </c>
      <c r="L125">
        <v>202406180013</v>
      </c>
      <c r="M125" s="1">
        <v>45461</v>
      </c>
      <c r="N125" t="s">
        <v>0</v>
      </c>
      <c r="O125">
        <v>65</v>
      </c>
      <c r="P125" t="s">
        <v>1</v>
      </c>
      <c r="Q125" t="s">
        <v>2</v>
      </c>
      <c r="U125">
        <f>4</f>
        <v>4</v>
      </c>
      <c r="X125" t="s">
        <v>6</v>
      </c>
      <c r="Z125" t="s">
        <v>9</v>
      </c>
      <c r="AC125" t="s">
        <v>6</v>
      </c>
      <c r="AD125" t="s">
        <v>17</v>
      </c>
      <c r="AI125">
        <f>0.5</f>
        <v>0.5</v>
      </c>
      <c r="AM125" t="s">
        <v>9</v>
      </c>
      <c r="AP125">
        <f>2</f>
        <v>2</v>
      </c>
      <c r="AT125" t="s">
        <v>18</v>
      </c>
      <c r="AX125" t="s">
        <v>14</v>
      </c>
      <c r="AZ125">
        <f>8</f>
        <v>8</v>
      </c>
      <c r="BA125">
        <f>8</f>
        <v>8</v>
      </c>
      <c r="BE125" t="s">
        <v>20</v>
      </c>
      <c r="BF125">
        <f>0.12</f>
        <v>0.12</v>
      </c>
      <c r="BH125" t="s">
        <v>6</v>
      </c>
      <c r="BJ125" t="s">
        <v>21</v>
      </c>
    </row>
    <row r="126" spans="1:62">
      <c r="A126" t="s">
        <v>1076</v>
      </c>
      <c r="B126" t="s">
        <v>1077</v>
      </c>
      <c r="C126">
        <v>260502</v>
      </c>
      <c r="D126" t="s">
        <v>202</v>
      </c>
      <c r="E126" t="s">
        <v>155</v>
      </c>
      <c r="F126" t="s">
        <v>196</v>
      </c>
      <c r="G126" t="s">
        <v>160</v>
      </c>
      <c r="H126" t="s">
        <v>1077</v>
      </c>
      <c r="I126" t="s">
        <v>160</v>
      </c>
      <c r="J126" t="s">
        <v>160</v>
      </c>
      <c r="K126" t="s">
        <v>1078</v>
      </c>
      <c r="L126">
        <v>202408270024</v>
      </c>
      <c r="M126" s="1">
        <v>45531</v>
      </c>
      <c r="N126" t="s">
        <v>23</v>
      </c>
      <c r="O126">
        <v>3</v>
      </c>
      <c r="P126" t="s">
        <v>1</v>
      </c>
      <c r="Q126" t="s">
        <v>2</v>
      </c>
      <c r="U126">
        <f>2</f>
        <v>2</v>
      </c>
      <c r="X126" t="s">
        <v>6</v>
      </c>
      <c r="Z126" t="s">
        <v>9</v>
      </c>
      <c r="AC126" t="s">
        <v>6</v>
      </c>
      <c r="AD126" t="s">
        <v>17</v>
      </c>
      <c r="AI126">
        <f>0.5</f>
        <v>0.5</v>
      </c>
      <c r="AM126" t="s">
        <v>9</v>
      </c>
      <c r="AP126" t="s">
        <v>6</v>
      </c>
      <c r="AT126" t="s">
        <v>18</v>
      </c>
      <c r="AX126" t="s">
        <v>14</v>
      </c>
      <c r="AZ126">
        <f>4</f>
        <v>4</v>
      </c>
      <c r="BA126">
        <f>4</f>
        <v>4</v>
      </c>
      <c r="BE126" t="s">
        <v>20</v>
      </c>
      <c r="BF126" t="s">
        <v>17</v>
      </c>
      <c r="BH126" t="s">
        <v>6</v>
      </c>
      <c r="BJ126" t="s">
        <v>21</v>
      </c>
    </row>
    <row r="127" spans="1:62">
      <c r="A127" t="s">
        <v>1076</v>
      </c>
      <c r="B127" t="s">
        <v>1077</v>
      </c>
      <c r="C127">
        <v>229686</v>
      </c>
      <c r="D127" t="s">
        <v>178</v>
      </c>
      <c r="E127" t="s">
        <v>162</v>
      </c>
      <c r="F127" t="s">
        <v>179</v>
      </c>
      <c r="G127" t="s">
        <v>180</v>
      </c>
      <c r="H127" t="s">
        <v>1077</v>
      </c>
      <c r="I127" t="s">
        <v>180</v>
      </c>
      <c r="J127" t="s">
        <v>180</v>
      </c>
      <c r="K127" t="s">
        <v>1081</v>
      </c>
      <c r="L127">
        <v>202402060029</v>
      </c>
      <c r="M127" s="1">
        <v>45328</v>
      </c>
      <c r="N127" t="s">
        <v>0</v>
      </c>
      <c r="O127">
        <v>65</v>
      </c>
      <c r="P127" t="s">
        <v>1</v>
      </c>
      <c r="Q127" t="s">
        <v>2</v>
      </c>
      <c r="U127">
        <f>1</f>
        <v>1</v>
      </c>
      <c r="X127" t="s">
        <v>6</v>
      </c>
      <c r="Z127" t="s">
        <v>9</v>
      </c>
      <c r="AC127" t="s">
        <v>6</v>
      </c>
      <c r="AD127" t="s">
        <v>17</v>
      </c>
      <c r="AI127">
        <f>0.5</f>
        <v>0.5</v>
      </c>
      <c r="AM127" t="s">
        <v>9</v>
      </c>
      <c r="AP127" t="s">
        <v>6</v>
      </c>
      <c r="AT127" t="s">
        <v>18</v>
      </c>
      <c r="AX127" t="s">
        <v>14</v>
      </c>
      <c r="AZ127">
        <f>4</f>
        <v>4</v>
      </c>
      <c r="BA127">
        <f>4</f>
        <v>4</v>
      </c>
      <c r="BE127" t="s">
        <v>20</v>
      </c>
      <c r="BF127" t="s">
        <v>17</v>
      </c>
      <c r="BH127" t="s">
        <v>6</v>
      </c>
      <c r="BJ127" t="s">
        <v>21</v>
      </c>
    </row>
    <row r="128" spans="1:62">
      <c r="A128" t="s">
        <v>1076</v>
      </c>
      <c r="B128" t="s">
        <v>1077</v>
      </c>
      <c r="C128">
        <v>252164</v>
      </c>
      <c r="D128" t="s">
        <v>199</v>
      </c>
      <c r="E128" t="s">
        <v>155</v>
      </c>
      <c r="F128" t="s">
        <v>163</v>
      </c>
      <c r="G128" t="s">
        <v>200</v>
      </c>
      <c r="H128" t="s">
        <v>1077</v>
      </c>
      <c r="I128" t="s">
        <v>200</v>
      </c>
      <c r="J128" t="s">
        <v>200</v>
      </c>
      <c r="K128" t="s">
        <v>1078</v>
      </c>
      <c r="L128">
        <v>202406260023</v>
      </c>
      <c r="M128" s="1">
        <v>45469</v>
      </c>
      <c r="N128" t="s">
        <v>24</v>
      </c>
      <c r="O128">
        <v>24</v>
      </c>
      <c r="P128" t="s">
        <v>1</v>
      </c>
      <c r="Q128" t="s">
        <v>2</v>
      </c>
      <c r="U128" t="s">
        <v>25</v>
      </c>
      <c r="X128" t="s">
        <v>6</v>
      </c>
      <c r="Z128" t="s">
        <v>9</v>
      </c>
      <c r="AC128" t="s">
        <v>6</v>
      </c>
      <c r="AD128" t="s">
        <v>17</v>
      </c>
      <c r="AI128" t="s">
        <v>8</v>
      </c>
      <c r="AM128" t="s">
        <v>9</v>
      </c>
      <c r="AP128" t="s">
        <v>6</v>
      </c>
      <c r="AT128" t="s">
        <v>18</v>
      </c>
      <c r="AX128" t="s">
        <v>14</v>
      </c>
      <c r="AZ128" t="s">
        <v>19</v>
      </c>
      <c r="BA128" t="s">
        <v>25</v>
      </c>
      <c r="BE128" t="s">
        <v>20</v>
      </c>
      <c r="BF128" t="s">
        <v>12</v>
      </c>
      <c r="BH128" t="s">
        <v>6</v>
      </c>
      <c r="BJ128" t="s">
        <v>21</v>
      </c>
    </row>
    <row r="129" spans="1:62">
      <c r="A129" t="s">
        <v>1076</v>
      </c>
      <c r="B129" t="s">
        <v>1077</v>
      </c>
      <c r="D129" t="s">
        <v>30</v>
      </c>
      <c r="E129" t="s">
        <v>162</v>
      </c>
      <c r="F129" t="s">
        <v>209</v>
      </c>
      <c r="G129" t="s">
        <v>208</v>
      </c>
      <c r="H129" t="s">
        <v>1077</v>
      </c>
      <c r="I129" t="s">
        <v>208</v>
      </c>
      <c r="J129" t="s">
        <v>208</v>
      </c>
      <c r="K129" t="s">
        <v>1081</v>
      </c>
      <c r="L129">
        <v>202403230031</v>
      </c>
      <c r="M129" s="1">
        <v>45375</v>
      </c>
      <c r="N129" t="s">
        <v>0</v>
      </c>
      <c r="O129">
        <v>65</v>
      </c>
      <c r="P129" t="s">
        <v>1</v>
      </c>
      <c r="Q129" t="s">
        <v>2</v>
      </c>
      <c r="U129">
        <f>1</f>
        <v>1</v>
      </c>
      <c r="X129" t="s">
        <v>6</v>
      </c>
      <c r="Z129" t="s">
        <v>9</v>
      </c>
      <c r="AC129" t="s">
        <v>6</v>
      </c>
      <c r="AD129" t="s">
        <v>17</v>
      </c>
      <c r="AI129" t="s">
        <v>31</v>
      </c>
      <c r="AM129" t="s">
        <v>9</v>
      </c>
      <c r="AP129" t="s">
        <v>6</v>
      </c>
      <c r="AT129" t="s">
        <v>18</v>
      </c>
      <c r="AX129" t="s">
        <v>14</v>
      </c>
      <c r="AZ129">
        <f>4</f>
        <v>4</v>
      </c>
      <c r="BA129">
        <f>1</f>
        <v>1</v>
      </c>
      <c r="BE129" t="s">
        <v>20</v>
      </c>
      <c r="BF129" t="s">
        <v>17</v>
      </c>
      <c r="BH129" t="s">
        <v>6</v>
      </c>
      <c r="BJ129" t="s">
        <v>21</v>
      </c>
    </row>
    <row r="130" spans="1:62">
      <c r="A130" t="s">
        <v>1076</v>
      </c>
      <c r="B130" t="s">
        <v>1077</v>
      </c>
      <c r="D130" t="s">
        <v>29</v>
      </c>
      <c r="E130" t="s">
        <v>162</v>
      </c>
      <c r="F130" t="s">
        <v>179</v>
      </c>
      <c r="G130" t="s">
        <v>208</v>
      </c>
      <c r="H130" t="s">
        <v>1077</v>
      </c>
      <c r="I130" t="s">
        <v>208</v>
      </c>
      <c r="J130" t="s">
        <v>208</v>
      </c>
      <c r="K130" t="s">
        <v>1081</v>
      </c>
      <c r="L130">
        <v>202401180036</v>
      </c>
      <c r="M130" s="1">
        <v>45309</v>
      </c>
      <c r="N130" t="s">
        <v>0</v>
      </c>
      <c r="O130">
        <v>65</v>
      </c>
      <c r="P130" t="s">
        <v>1</v>
      </c>
      <c r="Q130" t="s">
        <v>2</v>
      </c>
      <c r="U130">
        <f>2</f>
        <v>2</v>
      </c>
      <c r="X130" t="s">
        <v>6</v>
      </c>
      <c r="Z130" t="s">
        <v>9</v>
      </c>
      <c r="AC130" t="s">
        <v>6</v>
      </c>
      <c r="AD130" t="s">
        <v>17</v>
      </c>
      <c r="AI130">
        <f>0.06</f>
        <v>0.06</v>
      </c>
      <c r="AM130" t="s">
        <v>9</v>
      </c>
      <c r="AP130" t="s">
        <v>6</v>
      </c>
      <c r="AT130" t="s">
        <v>18</v>
      </c>
      <c r="AX130" t="s">
        <v>14</v>
      </c>
      <c r="AZ130">
        <f>4</f>
        <v>4</v>
      </c>
      <c r="BA130">
        <f>8</f>
        <v>8</v>
      </c>
      <c r="BE130" t="s">
        <v>20</v>
      </c>
      <c r="BF130" t="s">
        <v>17</v>
      </c>
      <c r="BH130" t="s">
        <v>6</v>
      </c>
      <c r="BJ130" t="s">
        <v>21</v>
      </c>
    </row>
    <row r="131" spans="1:62">
      <c r="A131" t="s">
        <v>1076</v>
      </c>
      <c r="B131" t="s">
        <v>1077</v>
      </c>
      <c r="C131">
        <v>243151</v>
      </c>
      <c r="D131" t="s">
        <v>193</v>
      </c>
      <c r="E131" t="s">
        <v>155</v>
      </c>
      <c r="F131" t="s">
        <v>194</v>
      </c>
      <c r="G131" t="s">
        <v>183</v>
      </c>
      <c r="H131" t="s">
        <v>1077</v>
      </c>
      <c r="I131" t="s">
        <v>183</v>
      </c>
      <c r="J131" t="s">
        <v>183</v>
      </c>
      <c r="K131" t="s">
        <v>1078</v>
      </c>
      <c r="L131">
        <v>202404240006</v>
      </c>
      <c r="M131" s="1">
        <v>45406</v>
      </c>
      <c r="N131" t="s">
        <v>0</v>
      </c>
      <c r="O131">
        <v>65</v>
      </c>
      <c r="P131" t="s">
        <v>1</v>
      </c>
      <c r="Q131" t="s">
        <v>2</v>
      </c>
      <c r="U131">
        <f>2</f>
        <v>2</v>
      </c>
      <c r="X131" t="s">
        <v>6</v>
      </c>
      <c r="Z131" t="s">
        <v>9</v>
      </c>
      <c r="AC131" t="s">
        <v>6</v>
      </c>
      <c r="AD131" t="s">
        <v>17</v>
      </c>
      <c r="AI131">
        <f>0.06</f>
        <v>0.06</v>
      </c>
      <c r="AM131" t="s">
        <v>9</v>
      </c>
      <c r="AP131" t="s">
        <v>6</v>
      </c>
      <c r="AT131" t="s">
        <v>18</v>
      </c>
      <c r="AX131" t="s">
        <v>14</v>
      </c>
      <c r="AZ131">
        <f>4</f>
        <v>4</v>
      </c>
      <c r="BA131">
        <f>8</f>
        <v>8</v>
      </c>
      <c r="BE131" t="s">
        <v>20</v>
      </c>
      <c r="BF131" t="s">
        <v>17</v>
      </c>
      <c r="BH131" t="s">
        <v>6</v>
      </c>
      <c r="BJ131" t="s">
        <v>21</v>
      </c>
    </row>
    <row r="132" spans="1:62">
      <c r="A132" t="s">
        <v>1076</v>
      </c>
      <c r="B132" t="s">
        <v>1077</v>
      </c>
      <c r="C132">
        <v>250079</v>
      </c>
      <c r="D132" t="s">
        <v>198</v>
      </c>
      <c r="E132" t="s">
        <v>162</v>
      </c>
      <c r="F132" t="s">
        <v>196</v>
      </c>
      <c r="G132" t="s">
        <v>183</v>
      </c>
      <c r="H132" t="s">
        <v>1077</v>
      </c>
      <c r="I132" t="s">
        <v>183</v>
      </c>
      <c r="J132" t="s">
        <v>183</v>
      </c>
      <c r="K132" t="s">
        <v>1078</v>
      </c>
      <c r="L132">
        <v>202406210033</v>
      </c>
      <c r="M132" s="1">
        <v>45466</v>
      </c>
      <c r="N132" t="s">
        <v>0</v>
      </c>
      <c r="O132">
        <v>65</v>
      </c>
      <c r="P132" t="s">
        <v>1</v>
      </c>
      <c r="Q132" t="s">
        <v>2</v>
      </c>
      <c r="U132">
        <f>2</f>
        <v>2</v>
      </c>
      <c r="X132" t="s">
        <v>6</v>
      </c>
      <c r="Z132" t="s">
        <v>9</v>
      </c>
      <c r="AC132" t="s">
        <v>6</v>
      </c>
      <c r="AD132" t="s">
        <v>17</v>
      </c>
      <c r="AI132">
        <f>0.06</f>
        <v>0.06</v>
      </c>
      <c r="AM132" t="s">
        <v>9</v>
      </c>
      <c r="AP132" t="s">
        <v>6</v>
      </c>
      <c r="AT132" t="s">
        <v>18</v>
      </c>
      <c r="AX132" t="s">
        <v>14</v>
      </c>
      <c r="AZ132">
        <f>4</f>
        <v>4</v>
      </c>
      <c r="BA132">
        <f>4</f>
        <v>4</v>
      </c>
      <c r="BE132" t="s">
        <v>20</v>
      </c>
      <c r="BF132" t="s">
        <v>17</v>
      </c>
      <c r="BH132" t="s">
        <v>6</v>
      </c>
      <c r="BJ132" t="s">
        <v>21</v>
      </c>
    </row>
    <row r="133" spans="1:62">
      <c r="A133" t="s">
        <v>1076</v>
      </c>
      <c r="B133" t="s">
        <v>1077</v>
      </c>
      <c r="C133">
        <v>229956</v>
      </c>
      <c r="D133" t="s">
        <v>181</v>
      </c>
      <c r="E133" t="s">
        <v>162</v>
      </c>
      <c r="F133" t="s">
        <v>182</v>
      </c>
      <c r="G133" t="s">
        <v>183</v>
      </c>
      <c r="H133" t="s">
        <v>1077</v>
      </c>
      <c r="I133" t="s">
        <v>183</v>
      </c>
      <c r="J133" t="s">
        <v>183</v>
      </c>
      <c r="K133" t="s">
        <v>1081</v>
      </c>
      <c r="L133">
        <v>202401220003</v>
      </c>
      <c r="M133" s="1">
        <v>45313</v>
      </c>
      <c r="N133" t="s">
        <v>0</v>
      </c>
      <c r="O133">
        <v>65</v>
      </c>
      <c r="P133" t="s">
        <v>1</v>
      </c>
      <c r="Q133" t="s">
        <v>2</v>
      </c>
      <c r="U133">
        <f>2</f>
        <v>2</v>
      </c>
      <c r="X133" t="s">
        <v>6</v>
      </c>
      <c r="Z133" t="s">
        <v>9</v>
      </c>
      <c r="AC133" t="s">
        <v>6</v>
      </c>
      <c r="AD133" t="s">
        <v>17</v>
      </c>
      <c r="AI133">
        <f>0.06</f>
        <v>0.06</v>
      </c>
      <c r="AM133" t="s">
        <v>9</v>
      </c>
      <c r="AP133" t="s">
        <v>6</v>
      </c>
      <c r="AT133" t="s">
        <v>18</v>
      </c>
      <c r="AX133" t="s">
        <v>14</v>
      </c>
      <c r="AZ133">
        <f>4</f>
        <v>4</v>
      </c>
      <c r="BA133">
        <f>8</f>
        <v>8</v>
      </c>
      <c r="BE133" t="s">
        <v>20</v>
      </c>
      <c r="BF133" t="s">
        <v>17</v>
      </c>
      <c r="BH133" t="s">
        <v>6</v>
      </c>
      <c r="BJ133" t="s">
        <v>21</v>
      </c>
    </row>
    <row r="134" spans="1:62">
      <c r="A134" t="s">
        <v>1076</v>
      </c>
      <c r="B134" t="s">
        <v>1077</v>
      </c>
      <c r="C134">
        <v>259551</v>
      </c>
      <c r="D134" t="s">
        <v>212</v>
      </c>
      <c r="E134" t="s">
        <v>162</v>
      </c>
      <c r="F134" t="s">
        <v>207</v>
      </c>
      <c r="G134" t="s">
        <v>180</v>
      </c>
      <c r="H134" t="s">
        <v>1077</v>
      </c>
      <c r="I134" t="s">
        <v>180</v>
      </c>
      <c r="J134" t="s">
        <v>180</v>
      </c>
      <c r="K134" t="s">
        <v>1078</v>
      </c>
      <c r="L134">
        <v>202408200028</v>
      </c>
      <c r="M134" s="1">
        <v>45524</v>
      </c>
      <c r="N134" t="s">
        <v>27</v>
      </c>
      <c r="O134">
        <v>21</v>
      </c>
      <c r="P134" t="s">
        <v>35</v>
      </c>
      <c r="Q134" t="s">
        <v>2</v>
      </c>
      <c r="T134" t="s">
        <v>3</v>
      </c>
      <c r="U134" t="s">
        <v>9</v>
      </c>
      <c r="X134">
        <f>4</f>
        <v>4</v>
      </c>
      <c r="Z134" t="s">
        <v>9</v>
      </c>
      <c r="AB134" t="s">
        <v>19</v>
      </c>
      <c r="AC134" t="s">
        <v>6</v>
      </c>
      <c r="AD134" t="s">
        <v>17</v>
      </c>
      <c r="AE134" t="s">
        <v>18</v>
      </c>
      <c r="AI134" t="s">
        <v>31</v>
      </c>
      <c r="AM134" t="s">
        <v>9</v>
      </c>
      <c r="AP134" t="s">
        <v>6</v>
      </c>
      <c r="AS134">
        <f>4</f>
        <v>4</v>
      </c>
      <c r="AT134" t="s">
        <v>10</v>
      </c>
      <c r="AW134" t="s">
        <v>3</v>
      </c>
      <c r="AX134" t="s">
        <v>14</v>
      </c>
      <c r="AY134" t="s">
        <v>21</v>
      </c>
      <c r="AZ134" t="s">
        <v>19</v>
      </c>
      <c r="BA134">
        <f>1</f>
        <v>1</v>
      </c>
      <c r="BB134" t="s">
        <v>3</v>
      </c>
      <c r="BC134" t="s">
        <v>12</v>
      </c>
      <c r="BE134" t="s">
        <v>20</v>
      </c>
      <c r="BF134" t="s">
        <v>17</v>
      </c>
      <c r="BH134">
        <f>4</f>
        <v>4</v>
      </c>
      <c r="BJ134" t="s">
        <v>21</v>
      </c>
    </row>
    <row r="135" spans="1:62">
      <c r="A135" t="s">
        <v>1076</v>
      </c>
      <c r="B135" t="s">
        <v>1077</v>
      </c>
      <c r="C135">
        <v>227875</v>
      </c>
      <c r="D135" t="s">
        <v>213</v>
      </c>
      <c r="E135" t="s">
        <v>162</v>
      </c>
      <c r="F135" t="s">
        <v>156</v>
      </c>
      <c r="G135" t="s">
        <v>192</v>
      </c>
      <c r="H135" t="s">
        <v>1077</v>
      </c>
      <c r="I135" t="s">
        <v>192</v>
      </c>
      <c r="J135" t="s">
        <v>192</v>
      </c>
      <c r="K135" t="s">
        <v>1078</v>
      </c>
      <c r="L135">
        <v>202401110022</v>
      </c>
      <c r="M135" s="1">
        <v>45302</v>
      </c>
      <c r="N135" t="s">
        <v>26</v>
      </c>
      <c r="O135">
        <v>11</v>
      </c>
      <c r="P135" t="s">
        <v>36</v>
      </c>
      <c r="Q135" t="s">
        <v>2</v>
      </c>
      <c r="U135" t="s">
        <v>9</v>
      </c>
      <c r="X135" t="s">
        <v>6</v>
      </c>
      <c r="Z135" t="s">
        <v>9</v>
      </c>
      <c r="AB135" t="s">
        <v>19</v>
      </c>
      <c r="AC135" t="s">
        <v>6</v>
      </c>
      <c r="AD135" t="s">
        <v>17</v>
      </c>
      <c r="AI135">
        <f>0.5</f>
        <v>0.5</v>
      </c>
      <c r="AM135" t="s">
        <v>9</v>
      </c>
      <c r="AN135" t="s">
        <v>21</v>
      </c>
      <c r="AP135" t="s">
        <v>6</v>
      </c>
      <c r="AS135" t="s">
        <v>20</v>
      </c>
      <c r="AX135" t="s">
        <v>14</v>
      </c>
      <c r="AY135" t="s">
        <v>21</v>
      </c>
      <c r="AZ135" t="s">
        <v>19</v>
      </c>
      <c r="BA135" t="s">
        <v>25</v>
      </c>
      <c r="BE135" t="s">
        <v>20</v>
      </c>
      <c r="BF135">
        <f>1</f>
        <v>1</v>
      </c>
      <c r="BH135" t="s">
        <v>6</v>
      </c>
      <c r="BJ135" t="s">
        <v>21</v>
      </c>
    </row>
    <row r="136" spans="1:62">
      <c r="A136" t="s">
        <v>1076</v>
      </c>
      <c r="B136" t="s">
        <v>1077</v>
      </c>
      <c r="C136">
        <v>248560</v>
      </c>
      <c r="D136" t="s">
        <v>220</v>
      </c>
      <c r="E136" t="s">
        <v>155</v>
      </c>
      <c r="F136" t="s">
        <v>221</v>
      </c>
      <c r="G136" t="s">
        <v>160</v>
      </c>
      <c r="H136" t="s">
        <v>1077</v>
      </c>
      <c r="I136" t="s">
        <v>160</v>
      </c>
      <c r="J136" t="s">
        <v>160</v>
      </c>
      <c r="K136" t="s">
        <v>1078</v>
      </c>
      <c r="L136">
        <v>202405300037</v>
      </c>
      <c r="M136" s="1">
        <v>45442</v>
      </c>
      <c r="N136" t="s">
        <v>38</v>
      </c>
      <c r="O136">
        <v>19</v>
      </c>
      <c r="P136" t="s">
        <v>36</v>
      </c>
      <c r="Q136" t="s">
        <v>2</v>
      </c>
      <c r="U136" t="s">
        <v>9</v>
      </c>
      <c r="X136" t="s">
        <v>6</v>
      </c>
      <c r="Z136" t="s">
        <v>9</v>
      </c>
      <c r="AB136" t="s">
        <v>19</v>
      </c>
      <c r="AC136" t="s">
        <v>6</v>
      </c>
      <c r="AD136" t="s">
        <v>17</v>
      </c>
      <c r="AE136" t="s">
        <v>18</v>
      </c>
      <c r="AI136" t="s">
        <v>31</v>
      </c>
      <c r="AM136" t="s">
        <v>9</v>
      </c>
      <c r="AP136" t="s">
        <v>6</v>
      </c>
      <c r="AS136" t="s">
        <v>20</v>
      </c>
      <c r="AX136" t="s">
        <v>14</v>
      </c>
      <c r="AY136" t="s">
        <v>21</v>
      </c>
      <c r="AZ136" t="s">
        <v>19</v>
      </c>
      <c r="BA136" t="s">
        <v>25</v>
      </c>
      <c r="BE136" t="s">
        <v>20</v>
      </c>
      <c r="BF136" t="s">
        <v>17</v>
      </c>
      <c r="BH136" t="s">
        <v>6</v>
      </c>
      <c r="BJ136" t="s">
        <v>21</v>
      </c>
    </row>
    <row r="137" spans="1:62">
      <c r="A137" t="s">
        <v>1076</v>
      </c>
      <c r="B137" t="s">
        <v>1077</v>
      </c>
      <c r="C137">
        <v>240777</v>
      </c>
      <c r="D137" t="s">
        <v>218</v>
      </c>
      <c r="E137" t="s">
        <v>155</v>
      </c>
      <c r="F137" t="s">
        <v>219</v>
      </c>
      <c r="G137" t="s">
        <v>180</v>
      </c>
      <c r="H137" t="s">
        <v>1077</v>
      </c>
      <c r="I137" t="s">
        <v>180</v>
      </c>
      <c r="J137" t="s">
        <v>180</v>
      </c>
      <c r="K137" t="s">
        <v>1078</v>
      </c>
      <c r="L137">
        <v>202405070045</v>
      </c>
      <c r="M137" s="1">
        <v>45419</v>
      </c>
      <c r="N137" t="s">
        <v>27</v>
      </c>
      <c r="O137">
        <v>21</v>
      </c>
      <c r="P137" t="s">
        <v>36</v>
      </c>
      <c r="Q137" t="s">
        <v>2</v>
      </c>
      <c r="U137">
        <f>8</f>
        <v>8</v>
      </c>
      <c r="X137" t="s">
        <v>6</v>
      </c>
      <c r="Z137" t="s">
        <v>5</v>
      </c>
      <c r="AB137" t="s">
        <v>19</v>
      </c>
      <c r="AC137" t="s">
        <v>6</v>
      </c>
      <c r="AD137" t="s">
        <v>17</v>
      </c>
      <c r="AE137" t="s">
        <v>18</v>
      </c>
      <c r="AI137">
        <f>0.5</f>
        <v>0.5</v>
      </c>
      <c r="AM137" t="s">
        <v>9</v>
      </c>
      <c r="AP137" t="s">
        <v>6</v>
      </c>
      <c r="AS137" t="s">
        <v>4</v>
      </c>
      <c r="AX137" t="s">
        <v>14</v>
      </c>
      <c r="AY137" t="s">
        <v>11</v>
      </c>
      <c r="AZ137" t="s">
        <v>13</v>
      </c>
      <c r="BA137" t="s">
        <v>10</v>
      </c>
      <c r="BE137" t="s">
        <v>20</v>
      </c>
      <c r="BF137">
        <f>1</f>
        <v>1</v>
      </c>
      <c r="BH137" t="s">
        <v>6</v>
      </c>
      <c r="BJ137" t="s">
        <v>5</v>
      </c>
    </row>
    <row r="138" spans="1:62">
      <c r="A138" t="s">
        <v>1076</v>
      </c>
      <c r="B138" t="s">
        <v>1077</v>
      </c>
      <c r="C138">
        <v>240117</v>
      </c>
      <c r="D138" t="s">
        <v>216</v>
      </c>
      <c r="E138" t="s">
        <v>155</v>
      </c>
      <c r="F138" t="s">
        <v>217</v>
      </c>
      <c r="G138" t="s">
        <v>200</v>
      </c>
      <c r="H138" t="s">
        <v>1077</v>
      </c>
      <c r="I138" t="s">
        <v>200</v>
      </c>
      <c r="J138" t="s">
        <v>200</v>
      </c>
      <c r="K138" t="s">
        <v>1078</v>
      </c>
      <c r="L138">
        <v>202404030027</v>
      </c>
      <c r="M138" s="1">
        <v>45386</v>
      </c>
      <c r="N138" t="s">
        <v>24</v>
      </c>
      <c r="O138">
        <v>24</v>
      </c>
      <c r="P138" t="s">
        <v>36</v>
      </c>
      <c r="Q138" t="s">
        <v>2</v>
      </c>
      <c r="U138" t="s">
        <v>9</v>
      </c>
      <c r="X138" t="s">
        <v>6</v>
      </c>
      <c r="Z138" t="s">
        <v>9</v>
      </c>
      <c r="AB138" t="s">
        <v>19</v>
      </c>
      <c r="AC138" t="s">
        <v>6</v>
      </c>
      <c r="AD138" t="s">
        <v>17</v>
      </c>
      <c r="AE138" t="s">
        <v>18</v>
      </c>
      <c r="AI138">
        <f>0.5</f>
        <v>0.5</v>
      </c>
      <c r="AM138" t="s">
        <v>9</v>
      </c>
      <c r="AP138" t="s">
        <v>6</v>
      </c>
      <c r="AS138" t="s">
        <v>20</v>
      </c>
      <c r="AX138" t="s">
        <v>14</v>
      </c>
      <c r="AY138" t="s">
        <v>21</v>
      </c>
      <c r="AZ138" t="s">
        <v>19</v>
      </c>
      <c r="BA138" t="s">
        <v>25</v>
      </c>
      <c r="BE138" t="s">
        <v>20</v>
      </c>
      <c r="BF138">
        <f>1</f>
        <v>1</v>
      </c>
      <c r="BH138" t="s">
        <v>6</v>
      </c>
      <c r="BJ138" t="s">
        <v>21</v>
      </c>
    </row>
    <row r="139" spans="1:62">
      <c r="A139" t="s">
        <v>1076</v>
      </c>
      <c r="B139" t="s">
        <v>1077</v>
      </c>
      <c r="C139">
        <v>233987</v>
      </c>
      <c r="D139" t="s">
        <v>214</v>
      </c>
      <c r="E139" t="s">
        <v>155</v>
      </c>
      <c r="F139" t="s">
        <v>185</v>
      </c>
      <c r="G139" t="s">
        <v>215</v>
      </c>
      <c r="H139" t="s">
        <v>1077</v>
      </c>
      <c r="I139" t="s">
        <v>215</v>
      </c>
      <c r="J139" t="s">
        <v>215</v>
      </c>
      <c r="K139" t="s">
        <v>1081</v>
      </c>
      <c r="L139">
        <v>202402240017</v>
      </c>
      <c r="M139" s="1">
        <v>45346</v>
      </c>
      <c r="N139" t="s">
        <v>26</v>
      </c>
      <c r="O139">
        <v>11</v>
      </c>
      <c r="P139" t="s">
        <v>36</v>
      </c>
      <c r="Q139" t="s">
        <v>2</v>
      </c>
      <c r="U139" t="s">
        <v>9</v>
      </c>
      <c r="X139" t="s">
        <v>6</v>
      </c>
      <c r="Z139">
        <f>16</f>
        <v>16</v>
      </c>
      <c r="AB139" t="s">
        <v>37</v>
      </c>
      <c r="AC139">
        <f>4</f>
        <v>4</v>
      </c>
      <c r="AD139" t="s">
        <v>17</v>
      </c>
      <c r="AI139" t="s">
        <v>8</v>
      </c>
      <c r="AM139" t="s">
        <v>15</v>
      </c>
      <c r="AN139" t="s">
        <v>5</v>
      </c>
      <c r="AP139" t="s">
        <v>6</v>
      </c>
      <c r="AS139" t="s">
        <v>20</v>
      </c>
      <c r="AX139">
        <f>16</f>
        <v>16</v>
      </c>
      <c r="AY139" t="s">
        <v>21</v>
      </c>
      <c r="AZ139">
        <f>4</f>
        <v>4</v>
      </c>
      <c r="BA139">
        <f>1</f>
        <v>1</v>
      </c>
      <c r="BE139" t="s">
        <v>20</v>
      </c>
      <c r="BF139" t="s">
        <v>12</v>
      </c>
      <c r="BH139">
        <f>4</f>
        <v>4</v>
      </c>
      <c r="BJ139" t="s">
        <v>5</v>
      </c>
    </row>
    <row r="140" spans="1:62">
      <c r="A140" t="s">
        <v>1076</v>
      </c>
      <c r="B140" t="s">
        <v>1077</v>
      </c>
      <c r="C140">
        <v>239376</v>
      </c>
      <c r="D140" t="s">
        <v>222</v>
      </c>
      <c r="E140" t="s">
        <v>162</v>
      </c>
      <c r="F140" t="s">
        <v>223</v>
      </c>
      <c r="G140" t="s">
        <v>200</v>
      </c>
      <c r="H140" t="s">
        <v>1077</v>
      </c>
      <c r="I140" t="s">
        <v>200</v>
      </c>
      <c r="J140" t="s">
        <v>200</v>
      </c>
      <c r="K140" t="s">
        <v>1078</v>
      </c>
      <c r="L140">
        <v>202403310044</v>
      </c>
      <c r="M140" s="1">
        <v>45382</v>
      </c>
      <c r="N140" t="s">
        <v>38</v>
      </c>
      <c r="O140">
        <v>19</v>
      </c>
      <c r="P140" t="s">
        <v>39</v>
      </c>
      <c r="Q140" t="s">
        <v>2</v>
      </c>
      <c r="T140" t="s">
        <v>18</v>
      </c>
      <c r="U140" t="s">
        <v>9</v>
      </c>
      <c r="X140" t="s">
        <v>6</v>
      </c>
      <c r="Z140" t="s">
        <v>9</v>
      </c>
      <c r="AB140" t="s">
        <v>19</v>
      </c>
      <c r="AC140">
        <f>4</f>
        <v>4</v>
      </c>
      <c r="AD140" t="s">
        <v>17</v>
      </c>
      <c r="AE140" t="s">
        <v>18</v>
      </c>
      <c r="AI140" t="s">
        <v>31</v>
      </c>
      <c r="AM140" t="s">
        <v>9</v>
      </c>
      <c r="AP140" t="s">
        <v>6</v>
      </c>
      <c r="AS140" t="s">
        <v>20</v>
      </c>
      <c r="AT140" t="s">
        <v>18</v>
      </c>
      <c r="AU140" t="s">
        <v>10</v>
      </c>
      <c r="AW140" t="s">
        <v>18</v>
      </c>
      <c r="AX140" t="s">
        <v>14</v>
      </c>
      <c r="AY140" t="s">
        <v>21</v>
      </c>
      <c r="AZ140" t="s">
        <v>19</v>
      </c>
      <c r="BA140" t="s">
        <v>25</v>
      </c>
      <c r="BB140" t="s">
        <v>18</v>
      </c>
      <c r="BC140" t="s">
        <v>12</v>
      </c>
      <c r="BE140" t="s">
        <v>20</v>
      </c>
      <c r="BF140" t="s">
        <v>17</v>
      </c>
      <c r="BH140" t="s">
        <v>6</v>
      </c>
      <c r="BJ140" t="s">
        <v>21</v>
      </c>
    </row>
    <row r="141" spans="1:62">
      <c r="A141" t="s">
        <v>1076</v>
      </c>
      <c r="B141" t="s">
        <v>1077</v>
      </c>
      <c r="C141">
        <v>239749</v>
      </c>
      <c r="D141" t="s">
        <v>226</v>
      </c>
      <c r="E141" t="s">
        <v>155</v>
      </c>
      <c r="F141" t="s">
        <v>179</v>
      </c>
      <c r="G141" t="s">
        <v>200</v>
      </c>
      <c r="H141" t="s">
        <v>1077</v>
      </c>
      <c r="I141" t="s">
        <v>200</v>
      </c>
      <c r="J141" t="s">
        <v>200</v>
      </c>
      <c r="K141" t="s">
        <v>1081</v>
      </c>
      <c r="L141">
        <v>202404020056</v>
      </c>
      <c r="M141" s="1">
        <v>45385</v>
      </c>
      <c r="N141" t="s">
        <v>23</v>
      </c>
      <c r="O141">
        <v>3</v>
      </c>
      <c r="P141" t="s">
        <v>40</v>
      </c>
      <c r="Q141" t="s">
        <v>2</v>
      </c>
      <c r="T141" t="s">
        <v>18</v>
      </c>
      <c r="U141" t="s">
        <v>9</v>
      </c>
      <c r="X141" t="s">
        <v>6</v>
      </c>
      <c r="Z141" t="s">
        <v>9</v>
      </c>
      <c r="AB141" t="s">
        <v>19</v>
      </c>
      <c r="AC141" t="s">
        <v>6</v>
      </c>
      <c r="AD141" t="s">
        <v>17</v>
      </c>
      <c r="AE141" t="s">
        <v>18</v>
      </c>
      <c r="AI141" t="s">
        <v>31</v>
      </c>
      <c r="AM141" t="s">
        <v>9</v>
      </c>
      <c r="AP141" t="s">
        <v>6</v>
      </c>
      <c r="AS141" t="s">
        <v>20</v>
      </c>
      <c r="AX141" t="s">
        <v>14</v>
      </c>
      <c r="AY141" t="s">
        <v>21</v>
      </c>
      <c r="AZ141" t="s">
        <v>19</v>
      </c>
      <c r="BA141" t="s">
        <v>25</v>
      </c>
      <c r="BE141" t="s">
        <v>20</v>
      </c>
      <c r="BF141">
        <f>0.12</f>
        <v>0.12</v>
      </c>
      <c r="BH141" t="s">
        <v>6</v>
      </c>
      <c r="BJ141" t="s">
        <v>21</v>
      </c>
    </row>
    <row r="142" spans="1:62">
      <c r="A142" t="s">
        <v>1076</v>
      </c>
      <c r="B142" t="s">
        <v>1077</v>
      </c>
      <c r="C142">
        <v>228860</v>
      </c>
      <c r="D142" t="s">
        <v>224</v>
      </c>
      <c r="E142" t="s">
        <v>162</v>
      </c>
      <c r="F142" t="s">
        <v>225</v>
      </c>
      <c r="G142" t="s">
        <v>183</v>
      </c>
      <c r="H142" t="s">
        <v>1077</v>
      </c>
      <c r="I142" t="s">
        <v>183</v>
      </c>
      <c r="J142" t="s">
        <v>183</v>
      </c>
      <c r="K142" t="s">
        <v>1081</v>
      </c>
      <c r="L142">
        <v>202401160010</v>
      </c>
      <c r="M142" s="1">
        <v>45307</v>
      </c>
      <c r="N142" t="s">
        <v>0</v>
      </c>
      <c r="O142">
        <v>65</v>
      </c>
      <c r="P142" t="s">
        <v>40</v>
      </c>
      <c r="Q142" t="s">
        <v>2</v>
      </c>
      <c r="T142">
        <f>16</f>
        <v>16</v>
      </c>
      <c r="U142" t="s">
        <v>9</v>
      </c>
      <c r="X142" t="s">
        <v>6</v>
      </c>
      <c r="Z142" t="s">
        <v>9</v>
      </c>
      <c r="AB142" t="s">
        <v>19</v>
      </c>
      <c r="AC142" t="s">
        <v>6</v>
      </c>
      <c r="AD142" t="s">
        <v>17</v>
      </c>
      <c r="AE142" t="s">
        <v>18</v>
      </c>
      <c r="AI142" t="s">
        <v>31</v>
      </c>
      <c r="AM142" t="s">
        <v>9</v>
      </c>
      <c r="AP142" t="s">
        <v>6</v>
      </c>
      <c r="AS142" t="s">
        <v>20</v>
      </c>
      <c r="AX142" t="s">
        <v>14</v>
      </c>
      <c r="AY142" t="s">
        <v>21</v>
      </c>
      <c r="AZ142" t="s">
        <v>19</v>
      </c>
      <c r="BA142" t="s">
        <v>25</v>
      </c>
      <c r="BE142" t="s">
        <v>20</v>
      </c>
      <c r="BF142" t="s">
        <v>17</v>
      </c>
      <c r="BH142" t="s">
        <v>6</v>
      </c>
      <c r="BJ142" t="s">
        <v>21</v>
      </c>
    </row>
    <row r="143" spans="1:62">
      <c r="A143" t="s">
        <v>1076</v>
      </c>
      <c r="B143" t="s">
        <v>1077</v>
      </c>
      <c r="C143">
        <v>245934</v>
      </c>
      <c r="D143" t="s">
        <v>227</v>
      </c>
      <c r="E143" t="s">
        <v>162</v>
      </c>
      <c r="F143" t="s">
        <v>228</v>
      </c>
      <c r="G143" t="s">
        <v>204</v>
      </c>
      <c r="H143" t="s">
        <v>1077</v>
      </c>
      <c r="I143" t="s">
        <v>204</v>
      </c>
      <c r="J143" t="s">
        <v>204</v>
      </c>
      <c r="K143" t="s">
        <v>1078</v>
      </c>
      <c r="L143">
        <v>202405130014</v>
      </c>
      <c r="M143" s="1">
        <v>45425</v>
      </c>
      <c r="N143" t="s">
        <v>26</v>
      </c>
      <c r="O143">
        <v>11</v>
      </c>
      <c r="P143" t="s">
        <v>40</v>
      </c>
      <c r="Q143" t="s">
        <v>2</v>
      </c>
      <c r="T143" t="s">
        <v>3</v>
      </c>
      <c r="U143" t="s">
        <v>9</v>
      </c>
      <c r="X143" t="s">
        <v>6</v>
      </c>
      <c r="Z143">
        <f>16</f>
        <v>16</v>
      </c>
      <c r="AB143" t="s">
        <v>19</v>
      </c>
      <c r="AC143" t="s">
        <v>6</v>
      </c>
      <c r="AD143" t="s">
        <v>17</v>
      </c>
      <c r="AI143">
        <f>0.5</f>
        <v>0.5</v>
      </c>
      <c r="AM143" t="s">
        <v>9</v>
      </c>
      <c r="AN143" t="s">
        <v>21</v>
      </c>
      <c r="AP143" t="s">
        <v>6</v>
      </c>
      <c r="AS143">
        <f>4</f>
        <v>4</v>
      </c>
      <c r="AX143" t="s">
        <v>14</v>
      </c>
      <c r="AY143" t="s">
        <v>21</v>
      </c>
      <c r="AZ143">
        <f>16</f>
        <v>16</v>
      </c>
      <c r="BA143">
        <f>8</f>
        <v>8</v>
      </c>
      <c r="BE143" t="s">
        <v>20</v>
      </c>
      <c r="BF143">
        <f>1</f>
        <v>1</v>
      </c>
      <c r="BH143" t="s">
        <v>6</v>
      </c>
      <c r="BJ143" t="s">
        <v>21</v>
      </c>
    </row>
    <row r="144" spans="1:62">
      <c r="A144" t="s">
        <v>1076</v>
      </c>
      <c r="B144" t="s">
        <v>1077</v>
      </c>
      <c r="C144">
        <v>227938</v>
      </c>
      <c r="D144" t="s">
        <v>229</v>
      </c>
      <c r="E144" t="s">
        <v>155</v>
      </c>
      <c r="F144" t="s">
        <v>156</v>
      </c>
      <c r="G144" t="s">
        <v>183</v>
      </c>
      <c r="H144" t="s">
        <v>1077</v>
      </c>
      <c r="I144" t="s">
        <v>183</v>
      </c>
      <c r="J144" t="s">
        <v>183</v>
      </c>
      <c r="K144" t="s">
        <v>1078</v>
      </c>
      <c r="L144">
        <v>202401110032</v>
      </c>
      <c r="M144" s="1">
        <v>45302</v>
      </c>
      <c r="N144" t="s">
        <v>0</v>
      </c>
      <c r="O144">
        <v>65</v>
      </c>
      <c r="P144" t="s">
        <v>41</v>
      </c>
      <c r="Q144" t="s">
        <v>2</v>
      </c>
      <c r="T144" t="s">
        <v>18</v>
      </c>
      <c r="U144" t="s">
        <v>9</v>
      </c>
      <c r="X144" t="s">
        <v>6</v>
      </c>
      <c r="Z144" t="s">
        <v>9</v>
      </c>
      <c r="AB144" t="s">
        <v>19</v>
      </c>
      <c r="AC144" t="s">
        <v>6</v>
      </c>
      <c r="AD144" t="s">
        <v>17</v>
      </c>
      <c r="AE144" t="s">
        <v>18</v>
      </c>
      <c r="AI144">
        <f>0.5</f>
        <v>0.5</v>
      </c>
      <c r="AM144" t="s">
        <v>9</v>
      </c>
      <c r="AP144" t="s">
        <v>6</v>
      </c>
      <c r="AS144" t="s">
        <v>20</v>
      </c>
      <c r="AT144" t="s">
        <v>18</v>
      </c>
      <c r="AW144" t="s">
        <v>18</v>
      </c>
      <c r="AX144" t="s">
        <v>14</v>
      </c>
      <c r="AY144" t="s">
        <v>21</v>
      </c>
      <c r="AZ144" t="s">
        <v>19</v>
      </c>
      <c r="BA144" t="s">
        <v>25</v>
      </c>
      <c r="BB144" t="s">
        <v>18</v>
      </c>
      <c r="BC144" t="s">
        <v>9</v>
      </c>
      <c r="BE144" t="s">
        <v>20</v>
      </c>
      <c r="BF144">
        <f>1</f>
        <v>1</v>
      </c>
      <c r="BH144" t="s">
        <v>6</v>
      </c>
      <c r="BJ144" t="s">
        <v>21</v>
      </c>
    </row>
    <row r="145" spans="1:62">
      <c r="A145" t="s">
        <v>1076</v>
      </c>
      <c r="B145" t="s">
        <v>1077</v>
      </c>
      <c r="C145">
        <v>228371</v>
      </c>
      <c r="D145" t="s">
        <v>230</v>
      </c>
      <c r="E145" t="s">
        <v>155</v>
      </c>
      <c r="F145" t="s">
        <v>189</v>
      </c>
      <c r="G145" t="s">
        <v>183</v>
      </c>
      <c r="H145" t="s">
        <v>1077</v>
      </c>
      <c r="I145" t="s">
        <v>183</v>
      </c>
      <c r="J145" t="s">
        <v>183</v>
      </c>
      <c r="K145" t="s">
        <v>1081</v>
      </c>
      <c r="L145">
        <v>202401240005</v>
      </c>
      <c r="M145" s="1">
        <v>45315</v>
      </c>
      <c r="N145" t="s">
        <v>0</v>
      </c>
      <c r="O145">
        <v>65</v>
      </c>
      <c r="P145" t="s">
        <v>41</v>
      </c>
      <c r="Q145" t="s">
        <v>2</v>
      </c>
      <c r="T145" t="s">
        <v>18</v>
      </c>
      <c r="U145" t="s">
        <v>9</v>
      </c>
      <c r="X145" t="s">
        <v>6</v>
      </c>
      <c r="Z145" t="s">
        <v>9</v>
      </c>
      <c r="AB145" t="s">
        <v>19</v>
      </c>
      <c r="AC145" t="s">
        <v>6</v>
      </c>
      <c r="AD145" t="s">
        <v>17</v>
      </c>
      <c r="AE145" t="s">
        <v>18</v>
      </c>
      <c r="AI145">
        <f>0.06</f>
        <v>0.06</v>
      </c>
      <c r="AM145" t="s">
        <v>9</v>
      </c>
      <c r="AP145" t="s">
        <v>6</v>
      </c>
      <c r="AS145" t="s">
        <v>20</v>
      </c>
      <c r="AT145" t="s">
        <v>18</v>
      </c>
      <c r="AW145" t="s">
        <v>18</v>
      </c>
      <c r="AX145" t="s">
        <v>14</v>
      </c>
      <c r="AY145" t="s">
        <v>21</v>
      </c>
      <c r="AZ145" t="s">
        <v>19</v>
      </c>
      <c r="BA145" t="s">
        <v>25</v>
      </c>
      <c r="BB145" t="s">
        <v>18</v>
      </c>
      <c r="BC145" t="s">
        <v>12</v>
      </c>
      <c r="BE145" t="s">
        <v>20</v>
      </c>
      <c r="BF145">
        <f>0.12</f>
        <v>0.12</v>
      </c>
      <c r="BH145" t="s">
        <v>6</v>
      </c>
      <c r="BJ145" t="s">
        <v>21</v>
      </c>
    </row>
    <row r="146" spans="1:62">
      <c r="A146" t="s">
        <v>1076</v>
      </c>
      <c r="B146" t="s">
        <v>1077</v>
      </c>
      <c r="C146">
        <v>225965</v>
      </c>
      <c r="D146" t="s">
        <v>238</v>
      </c>
      <c r="E146" t="s">
        <v>155</v>
      </c>
      <c r="F146" t="s">
        <v>191</v>
      </c>
      <c r="G146" t="s">
        <v>167</v>
      </c>
      <c r="H146" t="s">
        <v>1077</v>
      </c>
      <c r="I146" t="s">
        <v>167</v>
      </c>
      <c r="J146" t="s">
        <v>167</v>
      </c>
      <c r="K146" t="s">
        <v>1081</v>
      </c>
      <c r="L146">
        <v>202401010017</v>
      </c>
      <c r="M146" s="1">
        <v>45292</v>
      </c>
      <c r="N146" t="s">
        <v>0</v>
      </c>
      <c r="O146">
        <v>65</v>
      </c>
      <c r="P146" t="s">
        <v>45</v>
      </c>
      <c r="Q146" t="s">
        <v>2</v>
      </c>
      <c r="T146" t="s">
        <v>18</v>
      </c>
      <c r="U146" t="s">
        <v>9</v>
      </c>
      <c r="X146" t="s">
        <v>6</v>
      </c>
      <c r="Z146" t="s">
        <v>9</v>
      </c>
      <c r="AB146" t="s">
        <v>19</v>
      </c>
      <c r="AC146" t="s">
        <v>6</v>
      </c>
      <c r="AD146" t="s">
        <v>17</v>
      </c>
      <c r="AE146" t="s">
        <v>18</v>
      </c>
      <c r="AI146" t="s">
        <v>31</v>
      </c>
      <c r="AM146" t="s">
        <v>9</v>
      </c>
      <c r="AP146" t="s">
        <v>6</v>
      </c>
      <c r="AS146" t="s">
        <v>20</v>
      </c>
      <c r="AX146" t="s">
        <v>14</v>
      </c>
      <c r="AY146" t="s">
        <v>21</v>
      </c>
      <c r="AZ146" t="s">
        <v>19</v>
      </c>
      <c r="BA146">
        <f>1</f>
        <v>1</v>
      </c>
      <c r="BE146" t="s">
        <v>20</v>
      </c>
      <c r="BF146" t="s">
        <v>17</v>
      </c>
      <c r="BH146" t="s">
        <v>6</v>
      </c>
      <c r="BJ146" t="s">
        <v>21</v>
      </c>
    </row>
    <row r="147" spans="1:62">
      <c r="A147" t="s">
        <v>1076</v>
      </c>
      <c r="B147" t="s">
        <v>1077</v>
      </c>
      <c r="C147">
        <v>227029</v>
      </c>
      <c r="D147" t="s">
        <v>239</v>
      </c>
      <c r="E147" t="s">
        <v>162</v>
      </c>
      <c r="F147" t="s">
        <v>240</v>
      </c>
      <c r="G147" t="s">
        <v>167</v>
      </c>
      <c r="H147" t="s">
        <v>1077</v>
      </c>
      <c r="I147" t="s">
        <v>167</v>
      </c>
      <c r="J147" t="s">
        <v>167</v>
      </c>
      <c r="K147" t="s">
        <v>1081</v>
      </c>
      <c r="L147">
        <v>202401060010</v>
      </c>
      <c r="M147" s="1">
        <v>45297</v>
      </c>
      <c r="N147" t="s">
        <v>0</v>
      </c>
      <c r="O147">
        <v>65</v>
      </c>
      <c r="P147" t="s">
        <v>45</v>
      </c>
      <c r="Q147" t="s">
        <v>2</v>
      </c>
      <c r="T147" t="s">
        <v>18</v>
      </c>
      <c r="U147" t="s">
        <v>9</v>
      </c>
      <c r="X147" t="s">
        <v>6</v>
      </c>
      <c r="Z147" t="s">
        <v>9</v>
      </c>
      <c r="AB147" t="s">
        <v>19</v>
      </c>
      <c r="AC147" t="s">
        <v>6</v>
      </c>
      <c r="AD147" t="s">
        <v>17</v>
      </c>
      <c r="AE147" t="s">
        <v>18</v>
      </c>
      <c r="AI147">
        <f>0.5</f>
        <v>0.5</v>
      </c>
      <c r="AM147" t="s">
        <v>9</v>
      </c>
      <c r="AP147" t="s">
        <v>6</v>
      </c>
      <c r="AS147" t="s">
        <v>20</v>
      </c>
      <c r="AX147" t="s">
        <v>14</v>
      </c>
      <c r="AY147" t="s">
        <v>21</v>
      </c>
      <c r="AZ147" t="s">
        <v>19</v>
      </c>
      <c r="BA147" t="s">
        <v>25</v>
      </c>
      <c r="BE147" t="s">
        <v>20</v>
      </c>
      <c r="BF147">
        <f>1</f>
        <v>1</v>
      </c>
      <c r="BH147" t="s">
        <v>6</v>
      </c>
      <c r="BJ147" t="s">
        <v>21</v>
      </c>
    </row>
    <row r="148" spans="1:62">
      <c r="A148" t="s">
        <v>1076</v>
      </c>
      <c r="B148" t="s">
        <v>1077</v>
      </c>
      <c r="C148">
        <v>258622</v>
      </c>
      <c r="D148" t="s">
        <v>112</v>
      </c>
      <c r="E148" t="s">
        <v>155</v>
      </c>
      <c r="F148" t="s">
        <v>262</v>
      </c>
      <c r="G148" t="s">
        <v>167</v>
      </c>
      <c r="H148" t="s">
        <v>1077</v>
      </c>
      <c r="I148" t="s">
        <v>167</v>
      </c>
      <c r="J148" t="s">
        <v>167</v>
      </c>
      <c r="K148" t="s">
        <v>1081</v>
      </c>
      <c r="L148">
        <v>202408130034</v>
      </c>
      <c r="M148" s="1">
        <v>45517</v>
      </c>
      <c r="N148" t="s">
        <v>27</v>
      </c>
      <c r="O148">
        <v>21</v>
      </c>
      <c r="P148" t="s">
        <v>45</v>
      </c>
      <c r="Q148" t="s">
        <v>2</v>
      </c>
      <c r="T148" t="s">
        <v>18</v>
      </c>
      <c r="U148" t="s">
        <v>9</v>
      </c>
      <c r="X148" t="s">
        <v>6</v>
      </c>
      <c r="Z148">
        <f>4</f>
        <v>4</v>
      </c>
      <c r="AB148" t="s">
        <v>19</v>
      </c>
      <c r="AC148" t="s">
        <v>6</v>
      </c>
      <c r="AD148" t="s">
        <v>17</v>
      </c>
      <c r="AE148" t="s">
        <v>18</v>
      </c>
      <c r="AI148">
        <f>0.5</f>
        <v>0.5</v>
      </c>
      <c r="AM148" t="s">
        <v>9</v>
      </c>
      <c r="AP148" t="s">
        <v>6</v>
      </c>
      <c r="AS148" t="s">
        <v>20</v>
      </c>
      <c r="AX148" t="s">
        <v>14</v>
      </c>
      <c r="AY148" t="s">
        <v>21</v>
      </c>
      <c r="AZ148" t="s">
        <v>19</v>
      </c>
      <c r="BA148" t="s">
        <v>25</v>
      </c>
      <c r="BE148" t="s">
        <v>20</v>
      </c>
      <c r="BF148">
        <f>1</f>
        <v>1</v>
      </c>
      <c r="BH148" t="s">
        <v>6</v>
      </c>
      <c r="BJ148" t="s">
        <v>21</v>
      </c>
    </row>
    <row r="149" spans="1:62">
      <c r="A149" t="s">
        <v>1076</v>
      </c>
      <c r="B149" t="s">
        <v>1077</v>
      </c>
      <c r="C149">
        <v>225464</v>
      </c>
      <c r="D149" t="s">
        <v>235</v>
      </c>
      <c r="E149" t="s">
        <v>155</v>
      </c>
      <c r="F149" t="s">
        <v>236</v>
      </c>
      <c r="G149" t="s">
        <v>237</v>
      </c>
      <c r="H149" t="s">
        <v>1077</v>
      </c>
      <c r="I149" t="s">
        <v>237</v>
      </c>
      <c r="J149" t="s">
        <v>237</v>
      </c>
      <c r="K149" t="s">
        <v>1078</v>
      </c>
      <c r="L149">
        <v>202401010019</v>
      </c>
      <c r="M149" s="1">
        <v>45292</v>
      </c>
      <c r="N149" t="s">
        <v>0</v>
      </c>
      <c r="O149">
        <v>65</v>
      </c>
      <c r="P149" t="s">
        <v>45</v>
      </c>
      <c r="Q149" t="s">
        <v>2</v>
      </c>
      <c r="T149" t="s">
        <v>3</v>
      </c>
      <c r="U149" t="s">
        <v>9</v>
      </c>
      <c r="X149" t="s">
        <v>6</v>
      </c>
      <c r="Z149" t="s">
        <v>9</v>
      </c>
      <c r="AB149" t="s">
        <v>19</v>
      </c>
      <c r="AC149" t="s">
        <v>6</v>
      </c>
      <c r="AD149" t="s">
        <v>17</v>
      </c>
      <c r="AE149" t="s">
        <v>3</v>
      </c>
      <c r="AI149">
        <f>0.5</f>
        <v>0.5</v>
      </c>
      <c r="AM149" t="s">
        <v>9</v>
      </c>
      <c r="AP149" t="s">
        <v>6</v>
      </c>
      <c r="AS149">
        <f>4</f>
        <v>4</v>
      </c>
      <c r="AX149" t="s">
        <v>14</v>
      </c>
      <c r="AY149" t="s">
        <v>21</v>
      </c>
      <c r="AZ149">
        <f>4</f>
        <v>4</v>
      </c>
      <c r="BA149">
        <f>4</f>
        <v>4</v>
      </c>
      <c r="BE149" t="s">
        <v>20</v>
      </c>
      <c r="BF149">
        <f>0.12</f>
        <v>0.12</v>
      </c>
      <c r="BH149" t="s">
        <v>6</v>
      </c>
      <c r="BJ149" t="s">
        <v>21</v>
      </c>
    </row>
    <row r="150" spans="1:62">
      <c r="A150" t="s">
        <v>1076</v>
      </c>
      <c r="B150" t="s">
        <v>1077</v>
      </c>
      <c r="C150">
        <v>242505</v>
      </c>
      <c r="D150" t="s">
        <v>266</v>
      </c>
      <c r="E150" t="s">
        <v>162</v>
      </c>
      <c r="F150" t="s">
        <v>253</v>
      </c>
      <c r="G150" t="s">
        <v>192</v>
      </c>
      <c r="H150" t="s">
        <v>1077</v>
      </c>
      <c r="I150" t="s">
        <v>192</v>
      </c>
      <c r="J150" t="s">
        <v>192</v>
      </c>
      <c r="K150" t="s">
        <v>1078</v>
      </c>
      <c r="L150">
        <v>202404180048</v>
      </c>
      <c r="M150" s="1">
        <v>45401</v>
      </c>
      <c r="N150" t="s">
        <v>46</v>
      </c>
      <c r="O150">
        <v>102</v>
      </c>
      <c r="P150" t="s">
        <v>45</v>
      </c>
      <c r="Q150" t="s">
        <v>2</v>
      </c>
      <c r="T150" t="s">
        <v>18</v>
      </c>
      <c r="U150" t="s">
        <v>9</v>
      </c>
      <c r="X150" t="s">
        <v>6</v>
      </c>
      <c r="Z150">
        <f>4</f>
        <v>4</v>
      </c>
      <c r="AB150" t="s">
        <v>19</v>
      </c>
      <c r="AC150" t="s">
        <v>6</v>
      </c>
      <c r="AD150" t="s">
        <v>17</v>
      </c>
      <c r="AE150" t="s">
        <v>18</v>
      </c>
      <c r="AI150">
        <f>1</f>
        <v>1</v>
      </c>
      <c r="AM150" t="s">
        <v>15</v>
      </c>
      <c r="AP150" t="s">
        <v>6</v>
      </c>
      <c r="AS150" t="s">
        <v>20</v>
      </c>
      <c r="AX150" t="s">
        <v>14</v>
      </c>
      <c r="AY150" t="s">
        <v>21</v>
      </c>
      <c r="AZ150" t="s">
        <v>19</v>
      </c>
      <c r="BA150" t="s">
        <v>25</v>
      </c>
      <c r="BE150" t="s">
        <v>20</v>
      </c>
      <c r="BF150">
        <f>1</f>
        <v>1</v>
      </c>
      <c r="BH150">
        <f>4</f>
        <v>4</v>
      </c>
      <c r="BJ150" t="s">
        <v>21</v>
      </c>
    </row>
    <row r="151" spans="1:62">
      <c r="A151" t="s">
        <v>1076</v>
      </c>
      <c r="B151" t="s">
        <v>1077</v>
      </c>
      <c r="C151">
        <v>244946</v>
      </c>
      <c r="D151" t="s">
        <v>268</v>
      </c>
      <c r="E151" t="s">
        <v>162</v>
      </c>
      <c r="F151" t="s">
        <v>166</v>
      </c>
      <c r="G151" t="s">
        <v>192</v>
      </c>
      <c r="H151" t="s">
        <v>1077</v>
      </c>
      <c r="I151" t="s">
        <v>192</v>
      </c>
      <c r="J151" t="s">
        <v>192</v>
      </c>
      <c r="K151" t="s">
        <v>1081</v>
      </c>
      <c r="L151">
        <v>202405060041</v>
      </c>
      <c r="M151" s="1">
        <v>45418</v>
      </c>
      <c r="N151" t="s">
        <v>48</v>
      </c>
      <c r="O151">
        <v>22</v>
      </c>
      <c r="P151" t="s">
        <v>45</v>
      </c>
      <c r="Q151" t="s">
        <v>2</v>
      </c>
      <c r="T151" t="s">
        <v>18</v>
      </c>
      <c r="U151" t="s">
        <v>9</v>
      </c>
      <c r="X151" t="s">
        <v>6</v>
      </c>
      <c r="Z151" t="s">
        <v>9</v>
      </c>
      <c r="AB151" t="s">
        <v>19</v>
      </c>
      <c r="AC151" t="s">
        <v>6</v>
      </c>
      <c r="AD151" t="s">
        <v>17</v>
      </c>
      <c r="AE151" t="s">
        <v>18</v>
      </c>
      <c r="AI151">
        <f>0.5</f>
        <v>0.5</v>
      </c>
      <c r="AM151" t="s">
        <v>9</v>
      </c>
      <c r="AP151" t="s">
        <v>6</v>
      </c>
      <c r="AS151" t="s">
        <v>20</v>
      </c>
      <c r="AX151" t="s">
        <v>14</v>
      </c>
      <c r="AY151" t="s">
        <v>21</v>
      </c>
      <c r="AZ151" t="s">
        <v>19</v>
      </c>
      <c r="BA151">
        <f>1</f>
        <v>1</v>
      </c>
      <c r="BE151" t="s">
        <v>20</v>
      </c>
      <c r="BF151">
        <f>1</f>
        <v>1</v>
      </c>
      <c r="BH151" t="s">
        <v>6</v>
      </c>
      <c r="BJ151" t="s">
        <v>21</v>
      </c>
    </row>
    <row r="152" spans="1:62">
      <c r="A152" t="s">
        <v>1076</v>
      </c>
      <c r="B152" t="s">
        <v>1077</v>
      </c>
      <c r="C152">
        <v>276868</v>
      </c>
      <c r="D152" t="s">
        <v>205</v>
      </c>
      <c r="E152" t="s">
        <v>162</v>
      </c>
      <c r="F152" t="s">
        <v>206</v>
      </c>
      <c r="G152" t="s">
        <v>192</v>
      </c>
      <c r="H152" t="s">
        <v>1077</v>
      </c>
      <c r="I152" t="s">
        <v>192</v>
      </c>
      <c r="J152" t="s">
        <v>192</v>
      </c>
      <c r="K152" t="s">
        <v>1081</v>
      </c>
      <c r="L152">
        <v>202412190038</v>
      </c>
      <c r="M152" s="1">
        <v>45645</v>
      </c>
      <c r="N152" t="s">
        <v>27</v>
      </c>
      <c r="O152">
        <v>21</v>
      </c>
      <c r="P152" t="s">
        <v>45</v>
      </c>
      <c r="Q152" t="s">
        <v>2</v>
      </c>
      <c r="T152">
        <f>16</f>
        <v>16</v>
      </c>
      <c r="U152" t="s">
        <v>9</v>
      </c>
      <c r="X152" t="s">
        <v>6</v>
      </c>
      <c r="Z152" t="s">
        <v>9</v>
      </c>
      <c r="AB152" t="s">
        <v>19</v>
      </c>
      <c r="AC152" t="s">
        <v>6</v>
      </c>
      <c r="AD152" t="s">
        <v>17</v>
      </c>
      <c r="AE152" t="s">
        <v>18</v>
      </c>
      <c r="AI152" t="s">
        <v>31</v>
      </c>
      <c r="AM152" t="s">
        <v>9</v>
      </c>
      <c r="AP152" t="s">
        <v>6</v>
      </c>
      <c r="AS152" t="s">
        <v>20</v>
      </c>
      <c r="AX152" t="s">
        <v>14</v>
      </c>
      <c r="AY152" t="s">
        <v>21</v>
      </c>
      <c r="AZ152" t="s">
        <v>19</v>
      </c>
      <c r="BA152" t="s">
        <v>25</v>
      </c>
      <c r="BE152" t="s">
        <v>20</v>
      </c>
      <c r="BF152" t="s">
        <v>17</v>
      </c>
      <c r="BH152" t="s">
        <v>6</v>
      </c>
      <c r="BJ152" t="s">
        <v>21</v>
      </c>
    </row>
    <row r="153" spans="1:62">
      <c r="A153" t="s">
        <v>1076</v>
      </c>
      <c r="B153" t="s">
        <v>1077</v>
      </c>
      <c r="C153">
        <v>265372</v>
      </c>
      <c r="D153" t="s">
        <v>273</v>
      </c>
      <c r="E153" t="s">
        <v>155</v>
      </c>
      <c r="F153" t="s">
        <v>274</v>
      </c>
      <c r="G153" t="s">
        <v>160</v>
      </c>
      <c r="H153" t="s">
        <v>1077</v>
      </c>
      <c r="I153" t="s">
        <v>160</v>
      </c>
      <c r="J153" t="s">
        <v>160</v>
      </c>
      <c r="K153" t="s">
        <v>1078</v>
      </c>
      <c r="L153">
        <v>202410060015</v>
      </c>
      <c r="M153" s="1">
        <v>45571</v>
      </c>
      <c r="N153" t="s">
        <v>22</v>
      </c>
      <c r="O153">
        <v>63</v>
      </c>
      <c r="P153" t="s">
        <v>45</v>
      </c>
      <c r="Q153" t="s">
        <v>2</v>
      </c>
      <c r="T153" t="s">
        <v>18</v>
      </c>
      <c r="U153" t="s">
        <v>9</v>
      </c>
      <c r="X153" t="s">
        <v>6</v>
      </c>
      <c r="Z153">
        <f>16</f>
        <v>16</v>
      </c>
      <c r="AB153" t="s">
        <v>19</v>
      </c>
      <c r="AC153" t="s">
        <v>6</v>
      </c>
      <c r="AD153" t="s">
        <v>17</v>
      </c>
      <c r="AE153" t="s">
        <v>18</v>
      </c>
      <c r="AI153" t="s">
        <v>31</v>
      </c>
      <c r="AM153" t="s">
        <v>9</v>
      </c>
      <c r="AP153" t="s">
        <v>6</v>
      </c>
      <c r="AS153">
        <f>4</f>
        <v>4</v>
      </c>
      <c r="AX153" t="s">
        <v>14</v>
      </c>
      <c r="AY153" t="s">
        <v>21</v>
      </c>
      <c r="AZ153">
        <f>4</f>
        <v>4</v>
      </c>
      <c r="BA153" t="s">
        <v>25</v>
      </c>
      <c r="BE153" t="s">
        <v>20</v>
      </c>
      <c r="BF153" t="s">
        <v>17</v>
      </c>
      <c r="BH153" t="s">
        <v>6</v>
      </c>
      <c r="BJ153" t="s">
        <v>21</v>
      </c>
    </row>
    <row r="154" spans="1:62">
      <c r="A154" t="s">
        <v>1076</v>
      </c>
      <c r="B154" t="s">
        <v>1077</v>
      </c>
      <c r="C154">
        <v>229848</v>
      </c>
      <c r="D154" t="s">
        <v>249</v>
      </c>
      <c r="E154" t="s">
        <v>155</v>
      </c>
      <c r="F154" t="s">
        <v>182</v>
      </c>
      <c r="G154" t="s">
        <v>160</v>
      </c>
      <c r="H154" t="s">
        <v>1077</v>
      </c>
      <c r="I154" t="s">
        <v>160</v>
      </c>
      <c r="J154" t="s">
        <v>160</v>
      </c>
      <c r="K154" t="s">
        <v>1081</v>
      </c>
      <c r="L154">
        <v>202401200050</v>
      </c>
      <c r="M154" s="1">
        <v>45311</v>
      </c>
      <c r="N154" t="s">
        <v>22</v>
      </c>
      <c r="O154">
        <v>63</v>
      </c>
      <c r="P154" t="s">
        <v>45</v>
      </c>
      <c r="Q154" t="s">
        <v>2</v>
      </c>
      <c r="T154" t="s">
        <v>18</v>
      </c>
      <c r="U154" t="s">
        <v>9</v>
      </c>
      <c r="X154" t="s">
        <v>4</v>
      </c>
      <c r="Z154">
        <f>4</f>
        <v>4</v>
      </c>
      <c r="AB154" t="s">
        <v>19</v>
      </c>
      <c r="AC154" t="s">
        <v>6</v>
      </c>
      <c r="AD154" t="s">
        <v>17</v>
      </c>
      <c r="AE154" t="s">
        <v>18</v>
      </c>
      <c r="AI154">
        <f>0.06</f>
        <v>0.06</v>
      </c>
      <c r="AM154" t="s">
        <v>9</v>
      </c>
      <c r="AP154" t="s">
        <v>6</v>
      </c>
      <c r="AS154" t="s">
        <v>20</v>
      </c>
      <c r="AX154" t="s">
        <v>11</v>
      </c>
      <c r="AY154" t="s">
        <v>21</v>
      </c>
      <c r="AZ154" t="s">
        <v>19</v>
      </c>
      <c r="BA154" t="s">
        <v>25</v>
      </c>
      <c r="BE154" t="s">
        <v>20</v>
      </c>
      <c r="BF154">
        <f>0.12</f>
        <v>0.12</v>
      </c>
      <c r="BH154" t="s">
        <v>4</v>
      </c>
      <c r="BJ154">
        <f>32</f>
        <v>32</v>
      </c>
    </row>
    <row r="155" spans="1:62">
      <c r="A155" t="s">
        <v>1076</v>
      </c>
      <c r="B155" t="s">
        <v>1077</v>
      </c>
      <c r="C155">
        <v>230471</v>
      </c>
      <c r="D155" t="s">
        <v>254</v>
      </c>
      <c r="E155" t="s">
        <v>155</v>
      </c>
      <c r="F155" t="s">
        <v>255</v>
      </c>
      <c r="G155" t="s">
        <v>160</v>
      </c>
      <c r="H155" t="s">
        <v>1077</v>
      </c>
      <c r="I155" t="s">
        <v>160</v>
      </c>
      <c r="J155" t="s">
        <v>160</v>
      </c>
      <c r="K155" t="s">
        <v>1078</v>
      </c>
      <c r="L155">
        <v>202401300009</v>
      </c>
      <c r="M155" s="1">
        <v>45321</v>
      </c>
      <c r="N155" t="s">
        <v>0</v>
      </c>
      <c r="O155">
        <v>65</v>
      </c>
      <c r="P155" t="s">
        <v>45</v>
      </c>
      <c r="Q155" t="s">
        <v>2</v>
      </c>
      <c r="T155" t="s">
        <v>3</v>
      </c>
      <c r="U155" t="s">
        <v>9</v>
      </c>
      <c r="X155" t="s">
        <v>6</v>
      </c>
      <c r="Z155">
        <f>16</f>
        <v>16</v>
      </c>
      <c r="AB155" t="s">
        <v>19</v>
      </c>
      <c r="AC155" t="s">
        <v>6</v>
      </c>
      <c r="AD155" t="s">
        <v>17</v>
      </c>
      <c r="AE155" t="s">
        <v>18</v>
      </c>
      <c r="AI155" t="s">
        <v>31</v>
      </c>
      <c r="AM155" t="s">
        <v>9</v>
      </c>
      <c r="AP155" t="s">
        <v>6</v>
      </c>
      <c r="AS155">
        <f>4</f>
        <v>4</v>
      </c>
      <c r="AX155" t="s">
        <v>14</v>
      </c>
      <c r="AY155" t="s">
        <v>21</v>
      </c>
      <c r="AZ155">
        <f>16</f>
        <v>16</v>
      </c>
      <c r="BA155">
        <f>32</f>
        <v>32</v>
      </c>
      <c r="BE155" t="s">
        <v>20</v>
      </c>
      <c r="BF155" t="s">
        <v>17</v>
      </c>
      <c r="BH155" t="s">
        <v>6</v>
      </c>
      <c r="BJ155" t="s">
        <v>21</v>
      </c>
    </row>
    <row r="156" spans="1:62">
      <c r="A156" t="s">
        <v>1076</v>
      </c>
      <c r="B156" t="s">
        <v>1077</v>
      </c>
      <c r="C156">
        <v>237009</v>
      </c>
      <c r="D156" t="s">
        <v>263</v>
      </c>
      <c r="E156" t="s">
        <v>162</v>
      </c>
      <c r="F156" t="s">
        <v>264</v>
      </c>
      <c r="G156" t="s">
        <v>160</v>
      </c>
      <c r="H156" t="s">
        <v>1077</v>
      </c>
      <c r="I156" t="s">
        <v>160</v>
      </c>
      <c r="J156" t="s">
        <v>160</v>
      </c>
      <c r="K156" t="s">
        <v>1078</v>
      </c>
      <c r="L156">
        <v>202403140028</v>
      </c>
      <c r="M156" s="1">
        <v>45365</v>
      </c>
      <c r="N156" t="s">
        <v>0</v>
      </c>
      <c r="O156">
        <v>65</v>
      </c>
      <c r="P156" t="s">
        <v>45</v>
      </c>
      <c r="Q156" t="s">
        <v>2</v>
      </c>
      <c r="T156" t="s">
        <v>18</v>
      </c>
      <c r="U156" t="s">
        <v>9</v>
      </c>
      <c r="X156" t="s">
        <v>6</v>
      </c>
      <c r="Z156" t="s">
        <v>9</v>
      </c>
      <c r="AB156" t="s">
        <v>19</v>
      </c>
      <c r="AC156" t="s">
        <v>6</v>
      </c>
      <c r="AD156" t="s">
        <v>17</v>
      </c>
      <c r="AE156" t="s">
        <v>18</v>
      </c>
      <c r="AI156">
        <f>0.5</f>
        <v>0.5</v>
      </c>
      <c r="AM156" t="s">
        <v>9</v>
      </c>
      <c r="AP156" t="s">
        <v>6</v>
      </c>
      <c r="AS156" t="s">
        <v>20</v>
      </c>
      <c r="AX156" t="s">
        <v>14</v>
      </c>
      <c r="AY156" t="s">
        <v>21</v>
      </c>
      <c r="AZ156" t="s">
        <v>19</v>
      </c>
      <c r="BA156" t="s">
        <v>25</v>
      </c>
      <c r="BE156" t="s">
        <v>20</v>
      </c>
      <c r="BF156">
        <f>1</f>
        <v>1</v>
      </c>
      <c r="BH156" t="s">
        <v>6</v>
      </c>
      <c r="BJ156" t="s">
        <v>21</v>
      </c>
    </row>
    <row r="157" spans="1:62">
      <c r="A157" t="s">
        <v>1076</v>
      </c>
      <c r="B157" t="s">
        <v>1077</v>
      </c>
      <c r="C157">
        <v>251322</v>
      </c>
      <c r="D157" t="s">
        <v>272</v>
      </c>
      <c r="E157" t="s">
        <v>155</v>
      </c>
      <c r="F157" t="s">
        <v>196</v>
      </c>
      <c r="G157" t="s">
        <v>160</v>
      </c>
      <c r="H157" t="s">
        <v>1077</v>
      </c>
      <c r="I157" t="s">
        <v>160</v>
      </c>
      <c r="J157" t="s">
        <v>160</v>
      </c>
      <c r="K157" t="s">
        <v>1078</v>
      </c>
      <c r="L157">
        <v>202406240022</v>
      </c>
      <c r="M157" s="1">
        <v>45467</v>
      </c>
      <c r="N157" t="s">
        <v>0</v>
      </c>
      <c r="O157">
        <v>65</v>
      </c>
      <c r="P157" t="s">
        <v>45</v>
      </c>
      <c r="Q157" t="s">
        <v>2</v>
      </c>
      <c r="T157" t="s">
        <v>3</v>
      </c>
      <c r="U157">
        <f>8</f>
        <v>8</v>
      </c>
      <c r="X157" t="s">
        <v>6</v>
      </c>
      <c r="Z157">
        <f>4</f>
        <v>4</v>
      </c>
      <c r="AB157" t="s">
        <v>19</v>
      </c>
      <c r="AC157">
        <f>4</f>
        <v>4</v>
      </c>
      <c r="AD157" t="s">
        <v>17</v>
      </c>
      <c r="AE157" t="s">
        <v>18</v>
      </c>
      <c r="AI157">
        <f>0.06</f>
        <v>0.06</v>
      </c>
      <c r="AM157" t="s">
        <v>9</v>
      </c>
      <c r="AP157" t="s">
        <v>6</v>
      </c>
      <c r="AS157" t="s">
        <v>4</v>
      </c>
      <c r="AX157" t="s">
        <v>14</v>
      </c>
      <c r="AY157" t="s">
        <v>21</v>
      </c>
      <c r="AZ157">
        <f>4</f>
        <v>4</v>
      </c>
      <c r="BA157" t="s">
        <v>10</v>
      </c>
      <c r="BE157" t="s">
        <v>20</v>
      </c>
      <c r="BF157">
        <f>0.12</f>
        <v>0.12</v>
      </c>
      <c r="BH157" t="s">
        <v>6</v>
      </c>
      <c r="BJ157" t="s">
        <v>21</v>
      </c>
    </row>
    <row r="158" spans="1:62">
      <c r="A158" t="s">
        <v>1076</v>
      </c>
      <c r="B158" t="s">
        <v>1077</v>
      </c>
      <c r="C158">
        <v>227808</v>
      </c>
      <c r="D158" t="s">
        <v>241</v>
      </c>
      <c r="E158" t="s">
        <v>155</v>
      </c>
      <c r="F158" t="s">
        <v>242</v>
      </c>
      <c r="G158" t="s">
        <v>160</v>
      </c>
      <c r="H158" t="s">
        <v>1077</v>
      </c>
      <c r="I158" t="s">
        <v>160</v>
      </c>
      <c r="J158" t="s">
        <v>160</v>
      </c>
      <c r="K158" t="s">
        <v>1081</v>
      </c>
      <c r="L158">
        <v>202401250008</v>
      </c>
      <c r="M158" s="1">
        <v>45316</v>
      </c>
      <c r="N158" t="s">
        <v>0</v>
      </c>
      <c r="O158">
        <v>65</v>
      </c>
      <c r="P158" t="s">
        <v>45</v>
      </c>
      <c r="Q158" t="s">
        <v>2</v>
      </c>
      <c r="T158" t="s">
        <v>3</v>
      </c>
      <c r="U158" t="s">
        <v>9</v>
      </c>
      <c r="X158" t="s">
        <v>6</v>
      </c>
      <c r="Z158">
        <f>16</f>
        <v>16</v>
      </c>
      <c r="AB158" t="s">
        <v>19</v>
      </c>
      <c r="AC158" t="s">
        <v>6</v>
      </c>
      <c r="AD158" t="s">
        <v>17</v>
      </c>
      <c r="AE158" t="s">
        <v>18</v>
      </c>
      <c r="AI158">
        <f>0.06</f>
        <v>0.06</v>
      </c>
      <c r="AM158" t="s">
        <v>9</v>
      </c>
      <c r="AP158" t="s">
        <v>6</v>
      </c>
      <c r="AS158">
        <f>4</f>
        <v>4</v>
      </c>
      <c r="AX158" t="s">
        <v>14</v>
      </c>
      <c r="AY158" t="s">
        <v>21</v>
      </c>
      <c r="AZ158" t="s">
        <v>13</v>
      </c>
      <c r="BA158">
        <f>32</f>
        <v>32</v>
      </c>
      <c r="BE158" t="s">
        <v>20</v>
      </c>
      <c r="BF158">
        <f>0.12</f>
        <v>0.12</v>
      </c>
      <c r="BH158" t="s">
        <v>6</v>
      </c>
      <c r="BJ158" t="s">
        <v>21</v>
      </c>
    </row>
    <row r="159" spans="1:62">
      <c r="A159" t="s">
        <v>1076</v>
      </c>
      <c r="B159" t="s">
        <v>1077</v>
      </c>
      <c r="C159">
        <v>229522</v>
      </c>
      <c r="D159" t="s">
        <v>247</v>
      </c>
      <c r="E159" t="s">
        <v>155</v>
      </c>
      <c r="F159" t="s">
        <v>185</v>
      </c>
      <c r="G159" t="s">
        <v>160</v>
      </c>
      <c r="H159" t="s">
        <v>1077</v>
      </c>
      <c r="I159" t="s">
        <v>160</v>
      </c>
      <c r="J159" t="s">
        <v>160</v>
      </c>
      <c r="K159" t="s">
        <v>1081</v>
      </c>
      <c r="L159">
        <v>202401180050</v>
      </c>
      <c r="M159" s="1">
        <v>45309</v>
      </c>
      <c r="N159" t="s">
        <v>0</v>
      </c>
      <c r="O159">
        <v>65</v>
      </c>
      <c r="P159" t="s">
        <v>45</v>
      </c>
      <c r="Q159" t="s">
        <v>2</v>
      </c>
      <c r="T159" t="s">
        <v>18</v>
      </c>
      <c r="U159" t="s">
        <v>9</v>
      </c>
      <c r="X159" t="s">
        <v>6</v>
      </c>
      <c r="Z159" t="s">
        <v>9</v>
      </c>
      <c r="AB159" t="s">
        <v>19</v>
      </c>
      <c r="AC159" t="s">
        <v>6</v>
      </c>
      <c r="AD159" t="s">
        <v>17</v>
      </c>
      <c r="AE159" t="s">
        <v>18</v>
      </c>
      <c r="AI159" t="s">
        <v>31</v>
      </c>
      <c r="AM159" t="s">
        <v>9</v>
      </c>
      <c r="AP159" t="s">
        <v>6</v>
      </c>
      <c r="AS159" t="s">
        <v>20</v>
      </c>
      <c r="AX159" t="s">
        <v>14</v>
      </c>
      <c r="AY159" t="s">
        <v>21</v>
      </c>
      <c r="AZ159" t="s">
        <v>19</v>
      </c>
      <c r="BA159" t="s">
        <v>25</v>
      </c>
      <c r="BE159" t="s">
        <v>20</v>
      </c>
      <c r="BF159" t="s">
        <v>17</v>
      </c>
      <c r="BH159" t="s">
        <v>6</v>
      </c>
      <c r="BJ159" t="s">
        <v>21</v>
      </c>
    </row>
    <row r="160" spans="1:62">
      <c r="A160" t="s">
        <v>1076</v>
      </c>
      <c r="B160" t="s">
        <v>1077</v>
      </c>
      <c r="C160">
        <v>248044</v>
      </c>
      <c r="D160" t="s">
        <v>269</v>
      </c>
      <c r="E160" t="s">
        <v>155</v>
      </c>
      <c r="F160" t="s">
        <v>176</v>
      </c>
      <c r="G160" t="s">
        <v>160</v>
      </c>
      <c r="H160" t="s">
        <v>1077</v>
      </c>
      <c r="I160" t="s">
        <v>160</v>
      </c>
      <c r="J160" t="s">
        <v>160</v>
      </c>
      <c r="K160" t="s">
        <v>1081</v>
      </c>
      <c r="L160">
        <v>202405300023</v>
      </c>
      <c r="M160" s="1">
        <v>45442</v>
      </c>
      <c r="N160" t="s">
        <v>23</v>
      </c>
      <c r="O160">
        <v>3</v>
      </c>
      <c r="P160" t="s">
        <v>45</v>
      </c>
      <c r="Q160" t="s">
        <v>2</v>
      </c>
      <c r="T160" t="s">
        <v>18</v>
      </c>
      <c r="U160" t="s">
        <v>9</v>
      </c>
      <c r="X160" t="s">
        <v>6</v>
      </c>
      <c r="Z160" t="s">
        <v>9</v>
      </c>
      <c r="AB160" t="s">
        <v>19</v>
      </c>
      <c r="AC160" t="s">
        <v>6</v>
      </c>
      <c r="AD160" t="s">
        <v>17</v>
      </c>
      <c r="AE160" t="s">
        <v>18</v>
      </c>
      <c r="AI160" t="s">
        <v>31</v>
      </c>
      <c r="AM160" t="s">
        <v>9</v>
      </c>
      <c r="AP160" t="s">
        <v>6</v>
      </c>
      <c r="AS160" t="s">
        <v>20</v>
      </c>
      <c r="AX160" t="s">
        <v>14</v>
      </c>
      <c r="AY160" t="s">
        <v>21</v>
      </c>
      <c r="AZ160" t="s">
        <v>19</v>
      </c>
      <c r="BA160" t="s">
        <v>25</v>
      </c>
      <c r="BE160" t="s">
        <v>20</v>
      </c>
      <c r="BF160" t="s">
        <v>17</v>
      </c>
      <c r="BH160" t="s">
        <v>6</v>
      </c>
      <c r="BJ160" t="s">
        <v>21</v>
      </c>
    </row>
    <row r="161" spans="1:62">
      <c r="A161" t="s">
        <v>1076</v>
      </c>
      <c r="B161" t="s">
        <v>1077</v>
      </c>
      <c r="C161">
        <v>275460</v>
      </c>
      <c r="D161" t="s">
        <v>277</v>
      </c>
      <c r="E161" t="s">
        <v>155</v>
      </c>
      <c r="F161" t="s">
        <v>278</v>
      </c>
      <c r="G161" t="s">
        <v>180</v>
      </c>
      <c r="H161" t="s">
        <v>1077</v>
      </c>
      <c r="I161" t="s">
        <v>180</v>
      </c>
      <c r="J161" t="s">
        <v>180</v>
      </c>
      <c r="K161" t="s">
        <v>1078</v>
      </c>
      <c r="L161">
        <v>202412190044</v>
      </c>
      <c r="M161" s="1">
        <v>45645</v>
      </c>
      <c r="N161" t="s">
        <v>49</v>
      </c>
      <c r="O161">
        <v>91</v>
      </c>
      <c r="P161" t="s">
        <v>45</v>
      </c>
      <c r="Q161" t="s">
        <v>2</v>
      </c>
      <c r="T161" t="s">
        <v>18</v>
      </c>
      <c r="U161" t="s">
        <v>9</v>
      </c>
      <c r="X161" t="s">
        <v>6</v>
      </c>
      <c r="Z161" t="s">
        <v>9</v>
      </c>
      <c r="AB161" t="s">
        <v>19</v>
      </c>
      <c r="AC161">
        <f>4</f>
        <v>4</v>
      </c>
      <c r="AD161" t="s">
        <v>17</v>
      </c>
      <c r="AE161" t="s">
        <v>18</v>
      </c>
      <c r="AI161" t="s">
        <v>31</v>
      </c>
      <c r="AM161" t="s">
        <v>9</v>
      </c>
      <c r="AP161" t="s">
        <v>6</v>
      </c>
      <c r="AS161" t="s">
        <v>20</v>
      </c>
      <c r="AX161" t="s">
        <v>14</v>
      </c>
      <c r="AY161" t="s">
        <v>21</v>
      </c>
      <c r="AZ161" t="s">
        <v>19</v>
      </c>
      <c r="BA161" t="s">
        <v>25</v>
      </c>
      <c r="BE161" t="s">
        <v>20</v>
      </c>
      <c r="BF161" t="s">
        <v>17</v>
      </c>
      <c r="BH161" t="s">
        <v>6</v>
      </c>
      <c r="BJ161" t="s">
        <v>21</v>
      </c>
    </row>
    <row r="162" spans="1:62">
      <c r="A162" t="s">
        <v>1076</v>
      </c>
      <c r="B162" t="s">
        <v>1077</v>
      </c>
      <c r="C162">
        <v>250722</v>
      </c>
      <c r="D162" t="s">
        <v>271</v>
      </c>
      <c r="E162" t="s">
        <v>162</v>
      </c>
      <c r="F162" t="s">
        <v>240</v>
      </c>
      <c r="G162" t="s">
        <v>180</v>
      </c>
      <c r="H162" t="s">
        <v>1077</v>
      </c>
      <c r="I162" t="s">
        <v>180</v>
      </c>
      <c r="J162" t="s">
        <v>180</v>
      </c>
      <c r="K162" t="s">
        <v>1081</v>
      </c>
      <c r="L162">
        <v>202406140051</v>
      </c>
      <c r="M162" s="1">
        <v>45457</v>
      </c>
      <c r="N162" t="s">
        <v>24</v>
      </c>
      <c r="O162">
        <v>24</v>
      </c>
      <c r="P162" t="s">
        <v>45</v>
      </c>
      <c r="Q162" t="s">
        <v>2</v>
      </c>
      <c r="T162" t="s">
        <v>18</v>
      </c>
      <c r="U162" t="s">
        <v>9</v>
      </c>
      <c r="X162" t="s">
        <v>6</v>
      </c>
      <c r="Z162" t="s">
        <v>9</v>
      </c>
      <c r="AB162" t="s">
        <v>19</v>
      </c>
      <c r="AC162" t="s">
        <v>6</v>
      </c>
      <c r="AD162" t="s">
        <v>17</v>
      </c>
      <c r="AE162" t="s">
        <v>18</v>
      </c>
      <c r="AI162">
        <f>0.5</f>
        <v>0.5</v>
      </c>
      <c r="AM162" t="s">
        <v>9</v>
      </c>
      <c r="AP162" t="s">
        <v>6</v>
      </c>
      <c r="AS162" t="s">
        <v>20</v>
      </c>
      <c r="AX162" t="s">
        <v>14</v>
      </c>
      <c r="AY162" t="s">
        <v>21</v>
      </c>
      <c r="AZ162" t="s">
        <v>19</v>
      </c>
      <c r="BA162" t="s">
        <v>25</v>
      </c>
      <c r="BE162" t="s">
        <v>20</v>
      </c>
      <c r="BF162">
        <f>1</f>
        <v>1</v>
      </c>
      <c r="BH162" t="s">
        <v>6</v>
      </c>
      <c r="BJ162" t="s">
        <v>21</v>
      </c>
    </row>
    <row r="163" spans="1:62">
      <c r="A163" t="s">
        <v>1076</v>
      </c>
      <c r="B163" t="s">
        <v>1077</v>
      </c>
      <c r="C163">
        <v>236479</v>
      </c>
      <c r="D163" t="s">
        <v>259</v>
      </c>
      <c r="E163" t="s">
        <v>155</v>
      </c>
      <c r="F163" t="s">
        <v>260</v>
      </c>
      <c r="G163" t="s">
        <v>180</v>
      </c>
      <c r="H163" t="s">
        <v>1077</v>
      </c>
      <c r="I163" t="s">
        <v>180</v>
      </c>
      <c r="J163" t="s">
        <v>180</v>
      </c>
      <c r="K163" t="s">
        <v>1078</v>
      </c>
      <c r="L163">
        <v>202403120061</v>
      </c>
      <c r="M163" s="1">
        <v>45363</v>
      </c>
      <c r="N163" t="s">
        <v>27</v>
      </c>
      <c r="O163">
        <v>21</v>
      </c>
      <c r="P163" t="s">
        <v>45</v>
      </c>
      <c r="Q163" t="s">
        <v>2</v>
      </c>
      <c r="T163" t="s">
        <v>18</v>
      </c>
      <c r="U163" t="s">
        <v>9</v>
      </c>
      <c r="X163" t="s">
        <v>6</v>
      </c>
      <c r="Z163" t="s">
        <v>9</v>
      </c>
      <c r="AB163" t="s">
        <v>19</v>
      </c>
      <c r="AC163" t="s">
        <v>6</v>
      </c>
      <c r="AD163" t="s">
        <v>17</v>
      </c>
      <c r="AE163" t="s">
        <v>18</v>
      </c>
      <c r="AI163" t="s">
        <v>31</v>
      </c>
      <c r="AM163" t="s">
        <v>9</v>
      </c>
      <c r="AP163" t="s">
        <v>6</v>
      </c>
      <c r="AS163" t="s">
        <v>20</v>
      </c>
      <c r="AX163" t="s">
        <v>14</v>
      </c>
      <c r="AY163" t="s">
        <v>21</v>
      </c>
      <c r="AZ163" t="s">
        <v>19</v>
      </c>
      <c r="BA163" t="s">
        <v>25</v>
      </c>
      <c r="BE163" t="s">
        <v>20</v>
      </c>
      <c r="BF163" t="s">
        <v>17</v>
      </c>
      <c r="BH163" t="s">
        <v>6</v>
      </c>
      <c r="BJ163" t="s">
        <v>21</v>
      </c>
    </row>
    <row r="164" spans="1:62">
      <c r="A164" t="s">
        <v>1076</v>
      </c>
      <c r="B164" t="s">
        <v>1077</v>
      </c>
      <c r="C164">
        <v>273987</v>
      </c>
      <c r="D164" t="s">
        <v>276</v>
      </c>
      <c r="E164" t="s">
        <v>155</v>
      </c>
      <c r="F164" t="s">
        <v>228</v>
      </c>
      <c r="G164" t="s">
        <v>180</v>
      </c>
      <c r="H164" t="s">
        <v>1077</v>
      </c>
      <c r="I164" t="s">
        <v>180</v>
      </c>
      <c r="J164" t="s">
        <v>180</v>
      </c>
      <c r="K164" t="s">
        <v>1078</v>
      </c>
      <c r="L164">
        <v>202412020040</v>
      </c>
      <c r="M164" s="1">
        <v>45628</v>
      </c>
      <c r="N164" t="s">
        <v>27</v>
      </c>
      <c r="O164">
        <v>21</v>
      </c>
      <c r="P164" t="s">
        <v>45</v>
      </c>
      <c r="Q164" t="s">
        <v>2</v>
      </c>
      <c r="T164" t="s">
        <v>3</v>
      </c>
      <c r="U164" t="s">
        <v>9</v>
      </c>
      <c r="X164" t="s">
        <v>6</v>
      </c>
      <c r="Z164" t="s">
        <v>9</v>
      </c>
      <c r="AB164" t="s">
        <v>19</v>
      </c>
      <c r="AC164">
        <f>4</f>
        <v>4</v>
      </c>
      <c r="AD164" t="s">
        <v>17</v>
      </c>
      <c r="AE164" t="s">
        <v>18</v>
      </c>
      <c r="AI164" t="s">
        <v>31</v>
      </c>
      <c r="AM164" t="s">
        <v>9</v>
      </c>
      <c r="AP164" t="s">
        <v>6</v>
      </c>
      <c r="AS164" t="s">
        <v>20</v>
      </c>
      <c r="AX164" t="s">
        <v>14</v>
      </c>
      <c r="AY164" t="s">
        <v>21</v>
      </c>
      <c r="AZ164" t="s">
        <v>19</v>
      </c>
      <c r="BA164">
        <f>1</f>
        <v>1</v>
      </c>
      <c r="BE164" t="s">
        <v>20</v>
      </c>
      <c r="BF164">
        <f>0.12</f>
        <v>0.12</v>
      </c>
      <c r="BH164" t="s">
        <v>6</v>
      </c>
      <c r="BJ164" t="s">
        <v>21</v>
      </c>
    </row>
    <row r="165" spans="1:62">
      <c r="A165" t="s">
        <v>1076</v>
      </c>
      <c r="B165" t="s">
        <v>1077</v>
      </c>
      <c r="C165">
        <v>250653</v>
      </c>
      <c r="D165" t="s">
        <v>270</v>
      </c>
      <c r="E165" t="s">
        <v>155</v>
      </c>
      <c r="F165" t="s">
        <v>209</v>
      </c>
      <c r="G165" t="s">
        <v>200</v>
      </c>
      <c r="H165" t="s">
        <v>1077</v>
      </c>
      <c r="I165" t="s">
        <v>200</v>
      </c>
      <c r="J165" t="s">
        <v>200</v>
      </c>
      <c r="K165" t="s">
        <v>1081</v>
      </c>
      <c r="L165">
        <v>202406150039</v>
      </c>
      <c r="M165" s="1">
        <v>45458</v>
      </c>
      <c r="N165" t="s">
        <v>24</v>
      </c>
      <c r="O165">
        <v>24</v>
      </c>
      <c r="P165" t="s">
        <v>45</v>
      </c>
      <c r="Q165" t="s">
        <v>2</v>
      </c>
      <c r="T165" t="s">
        <v>3</v>
      </c>
      <c r="U165" t="s">
        <v>4</v>
      </c>
      <c r="X165" t="s">
        <v>4</v>
      </c>
      <c r="Z165" t="s">
        <v>9</v>
      </c>
      <c r="AB165" t="s">
        <v>37</v>
      </c>
      <c r="AC165" t="s">
        <v>4</v>
      </c>
      <c r="AD165" t="s">
        <v>17</v>
      </c>
      <c r="AE165" t="s">
        <v>3</v>
      </c>
      <c r="AI165" t="s">
        <v>8</v>
      </c>
      <c r="AM165" t="s">
        <v>15</v>
      </c>
      <c r="AP165">
        <f>2</f>
        <v>2</v>
      </c>
      <c r="AS165" t="s">
        <v>4</v>
      </c>
      <c r="AX165" t="s">
        <v>11</v>
      </c>
      <c r="AY165" t="s">
        <v>21</v>
      </c>
      <c r="AZ165" t="s">
        <v>13</v>
      </c>
      <c r="BA165" t="s">
        <v>10</v>
      </c>
      <c r="BE165" t="s">
        <v>20</v>
      </c>
      <c r="BF165" t="s">
        <v>12</v>
      </c>
      <c r="BH165" t="s">
        <v>4</v>
      </c>
      <c r="BJ165" t="s">
        <v>21</v>
      </c>
    </row>
    <row r="166" spans="1:62">
      <c r="A166" t="s">
        <v>1076</v>
      </c>
      <c r="B166" t="s">
        <v>1077</v>
      </c>
      <c r="D166" t="s">
        <v>52</v>
      </c>
      <c r="E166" t="s">
        <v>162</v>
      </c>
      <c r="F166" t="s">
        <v>240</v>
      </c>
      <c r="G166" t="s">
        <v>208</v>
      </c>
      <c r="H166" t="s">
        <v>1077</v>
      </c>
      <c r="I166" t="s">
        <v>208</v>
      </c>
      <c r="J166" t="s">
        <v>208</v>
      </c>
      <c r="K166" t="s">
        <v>1081</v>
      </c>
      <c r="L166">
        <v>202405220023</v>
      </c>
      <c r="M166" s="1">
        <v>45434</v>
      </c>
      <c r="N166" t="s">
        <v>0</v>
      </c>
      <c r="O166">
        <v>65</v>
      </c>
      <c r="P166" t="s">
        <v>45</v>
      </c>
      <c r="Q166" t="s">
        <v>2</v>
      </c>
      <c r="T166" t="s">
        <v>18</v>
      </c>
      <c r="U166" t="s">
        <v>9</v>
      </c>
      <c r="X166" t="s">
        <v>6</v>
      </c>
      <c r="Z166" t="s">
        <v>9</v>
      </c>
      <c r="AB166" t="s">
        <v>19</v>
      </c>
      <c r="AC166">
        <f>4</f>
        <v>4</v>
      </c>
      <c r="AD166" t="s">
        <v>17</v>
      </c>
      <c r="AE166" t="s">
        <v>18</v>
      </c>
      <c r="AI166" t="s">
        <v>31</v>
      </c>
      <c r="AM166" t="s">
        <v>9</v>
      </c>
      <c r="AP166" t="s">
        <v>6</v>
      </c>
      <c r="AS166" t="s">
        <v>20</v>
      </c>
      <c r="AX166" t="s">
        <v>14</v>
      </c>
      <c r="AY166" t="s">
        <v>21</v>
      </c>
      <c r="AZ166" t="s">
        <v>19</v>
      </c>
      <c r="BA166" t="s">
        <v>25</v>
      </c>
      <c r="BE166" t="s">
        <v>20</v>
      </c>
      <c r="BF166" t="s">
        <v>17</v>
      </c>
      <c r="BH166" t="s">
        <v>6</v>
      </c>
      <c r="BJ166" t="s">
        <v>21</v>
      </c>
    </row>
    <row r="167" spans="1:62">
      <c r="A167" t="s">
        <v>1076</v>
      </c>
      <c r="B167" t="s">
        <v>1077</v>
      </c>
      <c r="D167" t="s">
        <v>50</v>
      </c>
      <c r="E167" t="s">
        <v>162</v>
      </c>
      <c r="F167" t="s">
        <v>278</v>
      </c>
      <c r="G167" t="s">
        <v>208</v>
      </c>
      <c r="H167" t="s">
        <v>1077</v>
      </c>
      <c r="I167" t="s">
        <v>208</v>
      </c>
      <c r="J167" t="s">
        <v>208</v>
      </c>
      <c r="K167" t="s">
        <v>1078</v>
      </c>
      <c r="L167">
        <v>202401040015</v>
      </c>
      <c r="M167" s="1">
        <v>45295</v>
      </c>
      <c r="N167" t="s">
        <v>26</v>
      </c>
      <c r="O167">
        <v>11</v>
      </c>
      <c r="P167" t="s">
        <v>45</v>
      </c>
      <c r="Q167" t="s">
        <v>2</v>
      </c>
      <c r="T167" t="s">
        <v>18</v>
      </c>
      <c r="U167" t="s">
        <v>9</v>
      </c>
      <c r="X167" t="s">
        <v>4</v>
      </c>
      <c r="Z167" t="s">
        <v>9</v>
      </c>
      <c r="AB167" t="s">
        <v>37</v>
      </c>
      <c r="AC167">
        <f>4</f>
        <v>4</v>
      </c>
      <c r="AD167" t="s">
        <v>17</v>
      </c>
      <c r="AI167" t="s">
        <v>8</v>
      </c>
      <c r="AM167" t="s">
        <v>15</v>
      </c>
      <c r="AN167" t="s">
        <v>21</v>
      </c>
      <c r="AP167" t="s">
        <v>6</v>
      </c>
      <c r="AS167" t="s">
        <v>20</v>
      </c>
      <c r="AX167" t="s">
        <v>14</v>
      </c>
      <c r="AY167" t="s">
        <v>21</v>
      </c>
      <c r="AZ167" t="s">
        <v>19</v>
      </c>
      <c r="BA167" t="s">
        <v>25</v>
      </c>
      <c r="BE167" t="s">
        <v>20</v>
      </c>
      <c r="BF167" t="s">
        <v>12</v>
      </c>
      <c r="BH167">
        <f>4</f>
        <v>4</v>
      </c>
      <c r="BJ167" t="s">
        <v>21</v>
      </c>
    </row>
    <row r="168" spans="1:62">
      <c r="A168" t="s">
        <v>1076</v>
      </c>
      <c r="B168" t="s">
        <v>1077</v>
      </c>
      <c r="D168" t="s">
        <v>51</v>
      </c>
      <c r="E168" t="s">
        <v>162</v>
      </c>
      <c r="F168" t="s">
        <v>233</v>
      </c>
      <c r="G168" t="s">
        <v>208</v>
      </c>
      <c r="H168" t="s">
        <v>1077</v>
      </c>
      <c r="I168" t="s">
        <v>208</v>
      </c>
      <c r="J168" t="s">
        <v>208</v>
      </c>
      <c r="K168" t="s">
        <v>1078</v>
      </c>
      <c r="L168">
        <v>202409130012</v>
      </c>
      <c r="M168" s="1">
        <v>45548</v>
      </c>
      <c r="N168" t="s">
        <v>26</v>
      </c>
      <c r="O168">
        <v>11</v>
      </c>
      <c r="P168" t="s">
        <v>45</v>
      </c>
      <c r="Q168" t="s">
        <v>2</v>
      </c>
      <c r="T168" t="s">
        <v>18</v>
      </c>
      <c r="U168" t="s">
        <v>9</v>
      </c>
      <c r="X168" t="s">
        <v>6</v>
      </c>
      <c r="Z168" t="s">
        <v>9</v>
      </c>
      <c r="AB168" t="s">
        <v>19</v>
      </c>
      <c r="AC168" t="s">
        <v>6</v>
      </c>
      <c r="AD168" t="s">
        <v>17</v>
      </c>
      <c r="AI168" t="s">
        <v>31</v>
      </c>
      <c r="AM168" t="s">
        <v>9</v>
      </c>
      <c r="AN168">
        <f>32</f>
        <v>32</v>
      </c>
      <c r="AP168" t="s">
        <v>6</v>
      </c>
      <c r="AS168" t="s">
        <v>20</v>
      </c>
      <c r="AX168" t="s">
        <v>14</v>
      </c>
      <c r="AY168" t="s">
        <v>21</v>
      </c>
      <c r="AZ168" t="s">
        <v>19</v>
      </c>
      <c r="BA168" t="s">
        <v>25</v>
      </c>
      <c r="BE168" t="s">
        <v>20</v>
      </c>
      <c r="BF168" t="s">
        <v>17</v>
      </c>
      <c r="BH168" t="s">
        <v>6</v>
      </c>
      <c r="BJ168" t="s">
        <v>21</v>
      </c>
    </row>
    <row r="169" spans="1:62">
      <c r="A169" t="s">
        <v>1076</v>
      </c>
      <c r="B169" t="s">
        <v>1077</v>
      </c>
      <c r="C169">
        <v>229863</v>
      </c>
      <c r="D169" t="s">
        <v>250</v>
      </c>
      <c r="E169" t="s">
        <v>155</v>
      </c>
      <c r="F169" t="s">
        <v>251</v>
      </c>
      <c r="G169" t="s">
        <v>183</v>
      </c>
      <c r="H169" t="s">
        <v>1077</v>
      </c>
      <c r="I169" t="s">
        <v>183</v>
      </c>
      <c r="J169" t="s">
        <v>183</v>
      </c>
      <c r="K169" t="s">
        <v>1078</v>
      </c>
      <c r="L169">
        <v>202401230003</v>
      </c>
      <c r="M169" s="1">
        <v>45314</v>
      </c>
      <c r="N169" t="s">
        <v>0</v>
      </c>
      <c r="O169">
        <v>65</v>
      </c>
      <c r="P169" t="s">
        <v>45</v>
      </c>
      <c r="Q169" t="s">
        <v>2</v>
      </c>
      <c r="T169" t="s">
        <v>3</v>
      </c>
      <c r="U169" t="s">
        <v>4</v>
      </c>
      <c r="X169" t="s">
        <v>4</v>
      </c>
      <c r="Z169">
        <f>16</f>
        <v>16</v>
      </c>
      <c r="AB169" t="s">
        <v>37</v>
      </c>
      <c r="AC169" t="s">
        <v>6</v>
      </c>
      <c r="AD169" t="s">
        <v>17</v>
      </c>
      <c r="AE169" t="s">
        <v>3</v>
      </c>
      <c r="AI169" t="s">
        <v>8</v>
      </c>
      <c r="AM169" t="s">
        <v>9</v>
      </c>
      <c r="AP169" t="s">
        <v>6</v>
      </c>
      <c r="AS169" t="s">
        <v>4</v>
      </c>
      <c r="AX169" t="s">
        <v>14</v>
      </c>
      <c r="AY169" t="s">
        <v>21</v>
      </c>
      <c r="AZ169" t="s">
        <v>13</v>
      </c>
      <c r="BA169" t="s">
        <v>10</v>
      </c>
      <c r="BE169" t="s">
        <v>20</v>
      </c>
      <c r="BF169" t="s">
        <v>12</v>
      </c>
      <c r="BH169">
        <f>4</f>
        <v>4</v>
      </c>
      <c r="BJ169" t="s">
        <v>21</v>
      </c>
    </row>
    <row r="170" spans="1:62">
      <c r="A170" t="s">
        <v>1076</v>
      </c>
      <c r="B170" t="s">
        <v>1077</v>
      </c>
      <c r="C170">
        <v>230314</v>
      </c>
      <c r="D170" t="s">
        <v>252</v>
      </c>
      <c r="E170" t="s">
        <v>155</v>
      </c>
      <c r="F170" t="s">
        <v>253</v>
      </c>
      <c r="G170" t="s">
        <v>183</v>
      </c>
      <c r="H170" t="s">
        <v>1077</v>
      </c>
      <c r="I170" t="s">
        <v>183</v>
      </c>
      <c r="J170" t="s">
        <v>183</v>
      </c>
      <c r="K170" t="s">
        <v>1078</v>
      </c>
      <c r="L170">
        <v>202401240048</v>
      </c>
      <c r="M170" s="1">
        <v>45315</v>
      </c>
      <c r="N170" t="s">
        <v>0</v>
      </c>
      <c r="O170">
        <v>65</v>
      </c>
      <c r="P170" t="s">
        <v>45</v>
      </c>
      <c r="Q170" t="s">
        <v>2</v>
      </c>
      <c r="T170" t="s">
        <v>18</v>
      </c>
      <c r="U170" t="s">
        <v>9</v>
      </c>
      <c r="X170" t="s">
        <v>6</v>
      </c>
      <c r="Z170" t="s">
        <v>9</v>
      </c>
      <c r="AB170" t="s">
        <v>19</v>
      </c>
      <c r="AC170">
        <f>4</f>
        <v>4</v>
      </c>
      <c r="AD170" t="s">
        <v>17</v>
      </c>
      <c r="AE170" t="s">
        <v>18</v>
      </c>
      <c r="AI170">
        <f>0.5</f>
        <v>0.5</v>
      </c>
      <c r="AM170" t="s">
        <v>9</v>
      </c>
      <c r="AP170" t="s">
        <v>6</v>
      </c>
      <c r="AS170" t="s">
        <v>20</v>
      </c>
      <c r="AX170" t="s">
        <v>14</v>
      </c>
      <c r="AY170" t="s">
        <v>21</v>
      </c>
      <c r="AZ170">
        <f>4</f>
        <v>4</v>
      </c>
      <c r="BA170" t="s">
        <v>25</v>
      </c>
      <c r="BE170" t="s">
        <v>20</v>
      </c>
      <c r="BF170">
        <f>1</f>
        <v>1</v>
      </c>
      <c r="BH170" t="s">
        <v>6</v>
      </c>
      <c r="BJ170" t="s">
        <v>21</v>
      </c>
    </row>
    <row r="171" spans="1:62">
      <c r="A171" t="s">
        <v>1076</v>
      </c>
      <c r="B171" t="s">
        <v>1077</v>
      </c>
      <c r="C171">
        <v>236062</v>
      </c>
      <c r="D171" t="s">
        <v>258</v>
      </c>
      <c r="E171" t="s">
        <v>155</v>
      </c>
      <c r="F171" t="s">
        <v>253</v>
      </c>
      <c r="G171" t="s">
        <v>183</v>
      </c>
      <c r="H171" t="s">
        <v>1077</v>
      </c>
      <c r="I171" t="s">
        <v>183</v>
      </c>
      <c r="J171" t="s">
        <v>183</v>
      </c>
      <c r="K171" t="s">
        <v>1078</v>
      </c>
      <c r="L171">
        <v>202403070047</v>
      </c>
      <c r="M171" s="1">
        <v>45358</v>
      </c>
      <c r="N171" t="s">
        <v>0</v>
      </c>
      <c r="O171">
        <v>65</v>
      </c>
      <c r="P171" t="s">
        <v>45</v>
      </c>
      <c r="Q171" t="s">
        <v>2</v>
      </c>
      <c r="T171" t="s">
        <v>3</v>
      </c>
      <c r="U171" t="s">
        <v>9</v>
      </c>
      <c r="X171" t="s">
        <v>6</v>
      </c>
      <c r="Z171" t="s">
        <v>9</v>
      </c>
      <c r="AB171" t="s">
        <v>19</v>
      </c>
      <c r="AC171" t="s">
        <v>6</v>
      </c>
      <c r="AD171" t="s">
        <v>17</v>
      </c>
      <c r="AE171" t="s">
        <v>18</v>
      </c>
      <c r="AI171">
        <f>0.06</f>
        <v>0.06</v>
      </c>
      <c r="AM171" t="s">
        <v>9</v>
      </c>
      <c r="AP171" t="s">
        <v>6</v>
      </c>
      <c r="AS171" t="s">
        <v>20</v>
      </c>
      <c r="AX171" t="s">
        <v>14</v>
      </c>
      <c r="AY171" t="s">
        <v>21</v>
      </c>
      <c r="AZ171" t="s">
        <v>19</v>
      </c>
      <c r="BA171">
        <f>1</f>
        <v>1</v>
      </c>
      <c r="BE171" t="s">
        <v>20</v>
      </c>
      <c r="BF171">
        <f>0.12</f>
        <v>0.12</v>
      </c>
      <c r="BH171" t="s">
        <v>6</v>
      </c>
      <c r="BJ171" t="s">
        <v>21</v>
      </c>
    </row>
    <row r="172" spans="1:62">
      <c r="A172" t="s">
        <v>1076</v>
      </c>
      <c r="B172" t="s">
        <v>1077</v>
      </c>
      <c r="C172">
        <v>229671</v>
      </c>
      <c r="D172" t="s">
        <v>248</v>
      </c>
      <c r="E172" t="s">
        <v>155</v>
      </c>
      <c r="F172" t="s">
        <v>233</v>
      </c>
      <c r="G172" t="s">
        <v>183</v>
      </c>
      <c r="H172" t="s">
        <v>1077</v>
      </c>
      <c r="I172" t="s">
        <v>183</v>
      </c>
      <c r="J172" t="s">
        <v>183</v>
      </c>
      <c r="K172" t="s">
        <v>1078</v>
      </c>
      <c r="L172">
        <v>202401190040</v>
      </c>
      <c r="M172" s="1">
        <v>45310</v>
      </c>
      <c r="N172" t="s">
        <v>0</v>
      </c>
      <c r="O172">
        <v>65</v>
      </c>
      <c r="P172" t="s">
        <v>45</v>
      </c>
      <c r="Q172" t="s">
        <v>2</v>
      </c>
      <c r="T172" t="s">
        <v>18</v>
      </c>
      <c r="U172" t="s">
        <v>9</v>
      </c>
      <c r="X172" t="s">
        <v>6</v>
      </c>
      <c r="Z172" t="s">
        <v>9</v>
      </c>
      <c r="AB172" t="s">
        <v>19</v>
      </c>
      <c r="AC172" t="s">
        <v>6</v>
      </c>
      <c r="AD172" t="s">
        <v>17</v>
      </c>
      <c r="AE172" t="s">
        <v>18</v>
      </c>
      <c r="AI172" t="s">
        <v>31</v>
      </c>
      <c r="AM172" t="s">
        <v>9</v>
      </c>
      <c r="AP172" t="s">
        <v>6</v>
      </c>
      <c r="AS172" t="s">
        <v>20</v>
      </c>
      <c r="AX172" t="s">
        <v>14</v>
      </c>
      <c r="AY172" t="s">
        <v>21</v>
      </c>
      <c r="AZ172" t="s">
        <v>19</v>
      </c>
      <c r="BA172" t="s">
        <v>25</v>
      </c>
      <c r="BE172" t="s">
        <v>20</v>
      </c>
      <c r="BF172" t="s">
        <v>17</v>
      </c>
      <c r="BH172" t="s">
        <v>6</v>
      </c>
      <c r="BJ172" t="s">
        <v>21</v>
      </c>
    </row>
    <row r="173" spans="1:62">
      <c r="A173" t="s">
        <v>1076</v>
      </c>
      <c r="B173" t="s">
        <v>1077</v>
      </c>
      <c r="C173">
        <v>230777</v>
      </c>
      <c r="D173" t="s">
        <v>256</v>
      </c>
      <c r="E173" t="s">
        <v>162</v>
      </c>
      <c r="F173" t="s">
        <v>233</v>
      </c>
      <c r="G173" t="s">
        <v>183</v>
      </c>
      <c r="H173" t="s">
        <v>1077</v>
      </c>
      <c r="I173" t="s">
        <v>183</v>
      </c>
      <c r="J173" t="s">
        <v>183</v>
      </c>
      <c r="K173" t="s">
        <v>1078</v>
      </c>
      <c r="L173">
        <v>202401270010</v>
      </c>
      <c r="M173" s="1">
        <v>45318</v>
      </c>
      <c r="N173" t="s">
        <v>0</v>
      </c>
      <c r="O173">
        <v>65</v>
      </c>
      <c r="P173" t="s">
        <v>45</v>
      </c>
      <c r="Q173" t="s">
        <v>2</v>
      </c>
      <c r="T173" t="s">
        <v>18</v>
      </c>
      <c r="U173" t="s">
        <v>9</v>
      </c>
      <c r="X173" t="s">
        <v>6</v>
      </c>
      <c r="Z173" t="s">
        <v>9</v>
      </c>
      <c r="AB173" t="s">
        <v>19</v>
      </c>
      <c r="AC173" t="s">
        <v>6</v>
      </c>
      <c r="AD173" t="s">
        <v>17</v>
      </c>
      <c r="AE173" t="s">
        <v>18</v>
      </c>
      <c r="AI173">
        <f>0.5</f>
        <v>0.5</v>
      </c>
      <c r="AM173" t="s">
        <v>9</v>
      </c>
      <c r="AP173" t="s">
        <v>6</v>
      </c>
      <c r="AS173" t="s">
        <v>20</v>
      </c>
      <c r="AX173" t="s">
        <v>14</v>
      </c>
      <c r="AY173" t="s">
        <v>21</v>
      </c>
      <c r="AZ173" t="s">
        <v>19</v>
      </c>
      <c r="BA173">
        <f>1</f>
        <v>1</v>
      </c>
      <c r="BE173" t="s">
        <v>20</v>
      </c>
      <c r="BF173">
        <f>1</f>
        <v>1</v>
      </c>
      <c r="BH173" t="s">
        <v>6</v>
      </c>
      <c r="BJ173" t="s">
        <v>21</v>
      </c>
    </row>
    <row r="174" spans="1:62">
      <c r="A174" t="s">
        <v>1076</v>
      </c>
      <c r="B174" t="s">
        <v>1077</v>
      </c>
      <c r="C174">
        <v>235565</v>
      </c>
      <c r="D174" t="s">
        <v>257</v>
      </c>
      <c r="E174" t="s">
        <v>162</v>
      </c>
      <c r="F174" t="s">
        <v>219</v>
      </c>
      <c r="G174" t="s">
        <v>183</v>
      </c>
      <c r="H174" t="s">
        <v>1077</v>
      </c>
      <c r="I174" t="s">
        <v>183</v>
      </c>
      <c r="J174" t="s">
        <v>183</v>
      </c>
      <c r="K174" t="s">
        <v>1078</v>
      </c>
      <c r="L174">
        <v>202403070028</v>
      </c>
      <c r="M174" s="1">
        <v>45358</v>
      </c>
      <c r="N174" t="s">
        <v>0</v>
      </c>
      <c r="O174">
        <v>65</v>
      </c>
      <c r="P174" t="s">
        <v>45</v>
      </c>
      <c r="Q174" t="s">
        <v>2</v>
      </c>
      <c r="T174" t="s">
        <v>18</v>
      </c>
      <c r="U174" t="s">
        <v>9</v>
      </c>
      <c r="X174" t="s">
        <v>6</v>
      </c>
      <c r="Z174" t="s">
        <v>9</v>
      </c>
      <c r="AB174" t="s">
        <v>19</v>
      </c>
      <c r="AC174" t="s">
        <v>6</v>
      </c>
      <c r="AD174" t="s">
        <v>17</v>
      </c>
      <c r="AE174" t="s">
        <v>18</v>
      </c>
      <c r="AI174">
        <f>0.5</f>
        <v>0.5</v>
      </c>
      <c r="AM174" t="s">
        <v>9</v>
      </c>
      <c r="AP174" t="s">
        <v>6</v>
      </c>
      <c r="AS174" t="s">
        <v>20</v>
      </c>
      <c r="AX174" t="s">
        <v>14</v>
      </c>
      <c r="AY174" t="s">
        <v>21</v>
      </c>
      <c r="AZ174" t="s">
        <v>19</v>
      </c>
      <c r="BA174" t="s">
        <v>25</v>
      </c>
      <c r="BE174" t="s">
        <v>20</v>
      </c>
      <c r="BF174">
        <f>1</f>
        <v>1</v>
      </c>
      <c r="BH174" t="s">
        <v>6</v>
      </c>
      <c r="BJ174" t="s">
        <v>21</v>
      </c>
    </row>
    <row r="175" spans="1:62">
      <c r="A175" t="s">
        <v>1076</v>
      </c>
      <c r="B175" t="s">
        <v>1077</v>
      </c>
      <c r="C175">
        <v>228158</v>
      </c>
      <c r="D175" t="s">
        <v>243</v>
      </c>
      <c r="E175" t="s">
        <v>162</v>
      </c>
      <c r="F175" t="s">
        <v>206</v>
      </c>
      <c r="G175" t="s">
        <v>183</v>
      </c>
      <c r="H175" t="s">
        <v>1077</v>
      </c>
      <c r="I175" t="s">
        <v>183</v>
      </c>
      <c r="J175" t="s">
        <v>183</v>
      </c>
      <c r="K175" t="s">
        <v>1081</v>
      </c>
      <c r="L175">
        <v>202401120013</v>
      </c>
      <c r="M175" s="1">
        <v>45303</v>
      </c>
      <c r="N175" t="s">
        <v>0</v>
      </c>
      <c r="O175">
        <v>65</v>
      </c>
      <c r="P175" t="s">
        <v>45</v>
      </c>
      <c r="Q175" t="s">
        <v>2</v>
      </c>
      <c r="T175" t="s">
        <v>3</v>
      </c>
      <c r="U175" t="s">
        <v>9</v>
      </c>
      <c r="X175" t="s">
        <v>6</v>
      </c>
      <c r="Z175" t="s">
        <v>9</v>
      </c>
      <c r="AB175" t="s">
        <v>37</v>
      </c>
      <c r="AC175" t="s">
        <v>6</v>
      </c>
      <c r="AD175" t="s">
        <v>17</v>
      </c>
      <c r="AE175" t="s">
        <v>18</v>
      </c>
      <c r="AI175" t="s">
        <v>8</v>
      </c>
      <c r="AM175" t="s">
        <v>9</v>
      </c>
      <c r="AP175" t="s">
        <v>6</v>
      </c>
      <c r="AS175" t="s">
        <v>20</v>
      </c>
      <c r="AX175" t="s">
        <v>14</v>
      </c>
      <c r="AY175" t="s">
        <v>21</v>
      </c>
      <c r="AZ175">
        <f>4</f>
        <v>4</v>
      </c>
      <c r="BA175">
        <f>1</f>
        <v>1</v>
      </c>
      <c r="BE175" t="s">
        <v>20</v>
      </c>
      <c r="BF175" t="s">
        <v>12</v>
      </c>
      <c r="BH175" t="s">
        <v>6</v>
      </c>
      <c r="BJ175" t="s">
        <v>21</v>
      </c>
    </row>
    <row r="176" spans="1:62">
      <c r="A176" t="s">
        <v>1076</v>
      </c>
      <c r="B176" t="s">
        <v>1077</v>
      </c>
      <c r="C176">
        <v>228919</v>
      </c>
      <c r="D176" t="s">
        <v>246</v>
      </c>
      <c r="E176" t="s">
        <v>162</v>
      </c>
      <c r="F176" t="s">
        <v>206</v>
      </c>
      <c r="G176" t="s">
        <v>183</v>
      </c>
      <c r="H176" t="s">
        <v>1077</v>
      </c>
      <c r="I176" t="s">
        <v>183</v>
      </c>
      <c r="J176" t="s">
        <v>183</v>
      </c>
      <c r="K176" t="s">
        <v>1081</v>
      </c>
      <c r="L176">
        <v>202401170009</v>
      </c>
      <c r="M176" s="1">
        <v>45308</v>
      </c>
      <c r="N176" t="s">
        <v>0</v>
      </c>
      <c r="O176">
        <v>65</v>
      </c>
      <c r="P176" t="s">
        <v>45</v>
      </c>
      <c r="Q176" t="s">
        <v>2</v>
      </c>
      <c r="T176" t="s">
        <v>18</v>
      </c>
      <c r="U176" t="s">
        <v>9</v>
      </c>
      <c r="X176" t="s">
        <v>6</v>
      </c>
      <c r="Z176" t="s">
        <v>9</v>
      </c>
      <c r="AB176" t="s">
        <v>19</v>
      </c>
      <c r="AC176" t="s">
        <v>6</v>
      </c>
      <c r="AD176" t="s">
        <v>17</v>
      </c>
      <c r="AE176" t="s">
        <v>18</v>
      </c>
      <c r="AI176" t="s">
        <v>31</v>
      </c>
      <c r="AM176" t="s">
        <v>9</v>
      </c>
      <c r="AP176" t="s">
        <v>6</v>
      </c>
      <c r="AS176" t="s">
        <v>20</v>
      </c>
      <c r="AX176" t="s">
        <v>14</v>
      </c>
      <c r="AY176" t="s">
        <v>21</v>
      </c>
      <c r="AZ176" t="s">
        <v>19</v>
      </c>
      <c r="BA176" t="s">
        <v>25</v>
      </c>
      <c r="BE176" t="s">
        <v>20</v>
      </c>
      <c r="BF176" t="s">
        <v>17</v>
      </c>
      <c r="BH176" t="s">
        <v>6</v>
      </c>
      <c r="BJ176" t="s">
        <v>21</v>
      </c>
    </row>
    <row r="177" spans="1:62">
      <c r="A177" t="s">
        <v>1076</v>
      </c>
      <c r="B177" t="s">
        <v>1077</v>
      </c>
      <c r="C177">
        <v>228805</v>
      </c>
      <c r="D177" t="s">
        <v>245</v>
      </c>
      <c r="E177" t="s">
        <v>155</v>
      </c>
      <c r="F177" t="s">
        <v>191</v>
      </c>
      <c r="G177" t="s">
        <v>183</v>
      </c>
      <c r="H177" t="s">
        <v>1077</v>
      </c>
      <c r="I177" t="s">
        <v>183</v>
      </c>
      <c r="J177" t="s">
        <v>183</v>
      </c>
      <c r="K177" t="s">
        <v>1081</v>
      </c>
      <c r="L177">
        <v>202401160006</v>
      </c>
      <c r="M177" s="1">
        <v>45307</v>
      </c>
      <c r="N177" t="s">
        <v>0</v>
      </c>
      <c r="O177">
        <v>65</v>
      </c>
      <c r="P177" t="s">
        <v>45</v>
      </c>
      <c r="Q177" t="s">
        <v>2</v>
      </c>
      <c r="T177" t="s">
        <v>18</v>
      </c>
      <c r="U177" t="s">
        <v>9</v>
      </c>
      <c r="X177" t="s">
        <v>6</v>
      </c>
      <c r="Z177">
        <f>4</f>
        <v>4</v>
      </c>
      <c r="AB177" t="s">
        <v>19</v>
      </c>
      <c r="AC177">
        <f>4</f>
        <v>4</v>
      </c>
      <c r="AD177" t="s">
        <v>17</v>
      </c>
      <c r="AE177" t="s">
        <v>18</v>
      </c>
      <c r="AI177">
        <f>0.06</f>
        <v>0.06</v>
      </c>
      <c r="AM177" t="s">
        <v>9</v>
      </c>
      <c r="AP177">
        <f>2</f>
        <v>2</v>
      </c>
      <c r="AS177" t="s">
        <v>20</v>
      </c>
      <c r="AX177" t="s">
        <v>14</v>
      </c>
      <c r="AY177" t="s">
        <v>21</v>
      </c>
      <c r="AZ177" t="s">
        <v>19</v>
      </c>
      <c r="BA177">
        <f>1</f>
        <v>1</v>
      </c>
      <c r="BE177" t="s">
        <v>20</v>
      </c>
      <c r="BF177">
        <f>0.12</f>
        <v>0.12</v>
      </c>
      <c r="BH177" t="s">
        <v>6</v>
      </c>
      <c r="BJ177" t="s">
        <v>21</v>
      </c>
    </row>
    <row r="178" spans="1:62">
      <c r="A178" t="s">
        <v>1076</v>
      </c>
      <c r="B178" t="s">
        <v>1077</v>
      </c>
      <c r="C178">
        <v>228300</v>
      </c>
      <c r="D178" t="s">
        <v>244</v>
      </c>
      <c r="E178" t="s">
        <v>155</v>
      </c>
      <c r="F178" t="s">
        <v>185</v>
      </c>
      <c r="G178" t="s">
        <v>183</v>
      </c>
      <c r="H178" t="s">
        <v>1077</v>
      </c>
      <c r="I178" t="s">
        <v>183</v>
      </c>
      <c r="J178" t="s">
        <v>183</v>
      </c>
      <c r="K178" t="s">
        <v>1081</v>
      </c>
      <c r="L178">
        <v>202401120033</v>
      </c>
      <c r="M178" s="1">
        <v>45303</v>
      </c>
      <c r="N178" t="s">
        <v>0</v>
      </c>
      <c r="O178">
        <v>65</v>
      </c>
      <c r="P178" t="s">
        <v>45</v>
      </c>
      <c r="Q178" t="s">
        <v>2</v>
      </c>
      <c r="T178" t="s">
        <v>18</v>
      </c>
      <c r="U178" t="s">
        <v>9</v>
      </c>
      <c r="X178" t="s">
        <v>6</v>
      </c>
      <c r="Z178" t="s">
        <v>9</v>
      </c>
      <c r="AB178" t="s">
        <v>19</v>
      </c>
      <c r="AC178" t="s">
        <v>6</v>
      </c>
      <c r="AD178" t="s">
        <v>17</v>
      </c>
      <c r="AE178" t="s">
        <v>18</v>
      </c>
      <c r="AI178" t="s">
        <v>31</v>
      </c>
      <c r="AM178" t="s">
        <v>9</v>
      </c>
      <c r="AP178" t="s">
        <v>6</v>
      </c>
      <c r="AS178" t="s">
        <v>20</v>
      </c>
      <c r="AX178" t="s">
        <v>14</v>
      </c>
      <c r="AY178" t="s">
        <v>21</v>
      </c>
      <c r="AZ178" t="s">
        <v>19</v>
      </c>
      <c r="BA178" t="s">
        <v>25</v>
      </c>
      <c r="BE178" t="s">
        <v>20</v>
      </c>
      <c r="BF178" t="s">
        <v>17</v>
      </c>
      <c r="BH178" t="s">
        <v>6</v>
      </c>
      <c r="BJ178" t="s">
        <v>21</v>
      </c>
    </row>
    <row r="179" spans="1:62">
      <c r="A179" t="s">
        <v>1076</v>
      </c>
      <c r="B179" t="s">
        <v>1077</v>
      </c>
      <c r="C179">
        <v>241196</v>
      </c>
      <c r="D179" t="s">
        <v>265</v>
      </c>
      <c r="E179" t="s">
        <v>155</v>
      </c>
      <c r="F179" t="s">
        <v>196</v>
      </c>
      <c r="G179" t="s">
        <v>183</v>
      </c>
      <c r="H179" t="s">
        <v>1077</v>
      </c>
      <c r="I179" t="s">
        <v>183</v>
      </c>
      <c r="J179" t="s">
        <v>183</v>
      </c>
      <c r="K179" t="s">
        <v>1078</v>
      </c>
      <c r="L179">
        <v>202404110005</v>
      </c>
      <c r="M179" s="1">
        <v>45393</v>
      </c>
      <c r="N179" t="s">
        <v>23</v>
      </c>
      <c r="O179">
        <v>3</v>
      </c>
      <c r="P179" t="s">
        <v>45</v>
      </c>
      <c r="Q179" t="s">
        <v>2</v>
      </c>
      <c r="T179">
        <f>16</f>
        <v>16</v>
      </c>
      <c r="U179" t="s">
        <v>9</v>
      </c>
      <c r="X179" t="s">
        <v>6</v>
      </c>
      <c r="Z179" t="s">
        <v>9</v>
      </c>
      <c r="AB179" t="s">
        <v>19</v>
      </c>
      <c r="AC179" t="s">
        <v>6</v>
      </c>
      <c r="AD179" t="s">
        <v>17</v>
      </c>
      <c r="AE179" t="s">
        <v>18</v>
      </c>
      <c r="AI179" t="s">
        <v>31</v>
      </c>
      <c r="AM179" t="s">
        <v>9</v>
      </c>
      <c r="AP179" t="s">
        <v>6</v>
      </c>
      <c r="AS179" t="s">
        <v>20</v>
      </c>
      <c r="AX179" t="s">
        <v>14</v>
      </c>
      <c r="AY179" t="s">
        <v>21</v>
      </c>
      <c r="AZ179" t="s">
        <v>19</v>
      </c>
      <c r="BA179" t="s">
        <v>25</v>
      </c>
      <c r="BE179" t="s">
        <v>20</v>
      </c>
      <c r="BF179" t="s">
        <v>17</v>
      </c>
      <c r="BH179" t="s">
        <v>6</v>
      </c>
      <c r="BJ179" t="s">
        <v>21</v>
      </c>
    </row>
    <row r="180" spans="1:62">
      <c r="A180" t="s">
        <v>1076</v>
      </c>
      <c r="B180" t="s">
        <v>1077</v>
      </c>
      <c r="C180">
        <v>236677</v>
      </c>
      <c r="D180" t="s">
        <v>261</v>
      </c>
      <c r="E180" t="s">
        <v>162</v>
      </c>
      <c r="F180" t="s">
        <v>262</v>
      </c>
      <c r="G180" t="s">
        <v>215</v>
      </c>
      <c r="H180" t="s">
        <v>1077</v>
      </c>
      <c r="I180" t="s">
        <v>215</v>
      </c>
      <c r="J180" t="s">
        <v>215</v>
      </c>
      <c r="K180" t="s">
        <v>1081</v>
      </c>
      <c r="L180">
        <v>202403130023</v>
      </c>
      <c r="M180" s="1">
        <v>45364</v>
      </c>
      <c r="N180" t="s">
        <v>0</v>
      </c>
      <c r="O180">
        <v>65</v>
      </c>
      <c r="P180" t="s">
        <v>45</v>
      </c>
      <c r="Q180" t="s">
        <v>2</v>
      </c>
      <c r="T180" t="s">
        <v>3</v>
      </c>
      <c r="U180" t="s">
        <v>9</v>
      </c>
      <c r="X180" t="s">
        <v>6</v>
      </c>
      <c r="Z180" t="s">
        <v>9</v>
      </c>
      <c r="AB180" t="s">
        <v>19</v>
      </c>
      <c r="AC180" t="s">
        <v>6</v>
      </c>
      <c r="AD180" t="s">
        <v>17</v>
      </c>
      <c r="AE180" t="s">
        <v>3</v>
      </c>
      <c r="AI180">
        <f>0.5</f>
        <v>0.5</v>
      </c>
      <c r="AM180" t="s">
        <v>9</v>
      </c>
      <c r="AP180" t="s">
        <v>6</v>
      </c>
      <c r="AS180">
        <f>4</f>
        <v>4</v>
      </c>
      <c r="AX180" t="s">
        <v>14</v>
      </c>
      <c r="AY180" t="s">
        <v>21</v>
      </c>
      <c r="AZ180">
        <f>4</f>
        <v>4</v>
      </c>
      <c r="BA180">
        <f>4</f>
        <v>4</v>
      </c>
      <c r="BE180" t="s">
        <v>20</v>
      </c>
      <c r="BF180" t="s">
        <v>17</v>
      </c>
      <c r="BH180" t="s">
        <v>6</v>
      </c>
      <c r="BJ180" t="s">
        <v>21</v>
      </c>
    </row>
    <row r="181" spans="1:62">
      <c r="A181" t="s">
        <v>1076</v>
      </c>
      <c r="B181" t="s">
        <v>1077</v>
      </c>
      <c r="C181">
        <v>228079</v>
      </c>
      <c r="D181" t="s">
        <v>292</v>
      </c>
      <c r="E181" t="s">
        <v>162</v>
      </c>
      <c r="F181" t="s">
        <v>206</v>
      </c>
      <c r="G181" t="s">
        <v>167</v>
      </c>
      <c r="H181" t="s">
        <v>1077</v>
      </c>
      <c r="I181" t="s">
        <v>167</v>
      </c>
      <c r="J181" t="s">
        <v>167</v>
      </c>
      <c r="K181" t="s">
        <v>1081</v>
      </c>
      <c r="L181">
        <v>202401150002</v>
      </c>
      <c r="M181" s="1">
        <v>45306</v>
      </c>
      <c r="N181" t="s">
        <v>26</v>
      </c>
      <c r="O181">
        <v>11</v>
      </c>
      <c r="P181" t="s">
        <v>53</v>
      </c>
      <c r="Q181" t="s">
        <v>2</v>
      </c>
      <c r="T181" t="s">
        <v>18</v>
      </c>
      <c r="U181" t="s">
        <v>9</v>
      </c>
      <c r="X181" t="s">
        <v>6</v>
      </c>
      <c r="Z181" t="s">
        <v>9</v>
      </c>
      <c r="AB181" t="s">
        <v>19</v>
      </c>
      <c r="AC181" t="s">
        <v>6</v>
      </c>
      <c r="AD181" t="s">
        <v>17</v>
      </c>
      <c r="AI181">
        <f>0.5</f>
        <v>0.5</v>
      </c>
      <c r="AM181" t="s">
        <v>9</v>
      </c>
      <c r="AN181" t="s">
        <v>21</v>
      </c>
      <c r="AP181" t="s">
        <v>6</v>
      </c>
      <c r="AS181" t="s">
        <v>20</v>
      </c>
      <c r="AT181" t="s">
        <v>18</v>
      </c>
      <c r="AU181" t="s">
        <v>10</v>
      </c>
      <c r="AW181" t="s">
        <v>18</v>
      </c>
      <c r="AX181" t="s">
        <v>14</v>
      </c>
      <c r="AY181" t="s">
        <v>21</v>
      </c>
      <c r="AZ181" t="s">
        <v>19</v>
      </c>
      <c r="BA181">
        <f>1</f>
        <v>1</v>
      </c>
      <c r="BB181" t="s">
        <v>18</v>
      </c>
      <c r="BC181" t="s">
        <v>15</v>
      </c>
      <c r="BE181" t="s">
        <v>20</v>
      </c>
      <c r="BF181">
        <f>1</f>
        <v>1</v>
      </c>
      <c r="BH181" t="s">
        <v>6</v>
      </c>
      <c r="BJ181" t="s">
        <v>21</v>
      </c>
    </row>
    <row r="182" spans="1:62">
      <c r="A182" t="s">
        <v>1076</v>
      </c>
      <c r="B182" t="s">
        <v>1077</v>
      </c>
      <c r="C182">
        <v>237374</v>
      </c>
      <c r="D182" t="s">
        <v>352</v>
      </c>
      <c r="E182" t="s">
        <v>155</v>
      </c>
      <c r="F182" t="s">
        <v>242</v>
      </c>
      <c r="G182" t="s">
        <v>167</v>
      </c>
      <c r="H182" t="s">
        <v>1077</v>
      </c>
      <c r="I182" t="s">
        <v>167</v>
      </c>
      <c r="J182" t="s">
        <v>167</v>
      </c>
      <c r="K182" t="s">
        <v>1081</v>
      </c>
      <c r="L182">
        <v>202403180009</v>
      </c>
      <c r="M182" s="1">
        <v>45369</v>
      </c>
      <c r="N182" t="s">
        <v>26</v>
      </c>
      <c r="O182">
        <v>11</v>
      </c>
      <c r="P182" t="s">
        <v>53</v>
      </c>
      <c r="Q182" t="s">
        <v>2</v>
      </c>
      <c r="T182" t="s">
        <v>18</v>
      </c>
      <c r="U182" t="s">
        <v>9</v>
      </c>
      <c r="X182" t="s">
        <v>6</v>
      </c>
      <c r="Z182" t="s">
        <v>5</v>
      </c>
      <c r="AB182" t="s">
        <v>37</v>
      </c>
      <c r="AC182" t="s">
        <v>6</v>
      </c>
      <c r="AD182" t="s">
        <v>17</v>
      </c>
      <c r="AI182" t="s">
        <v>8</v>
      </c>
      <c r="AM182" t="s">
        <v>9</v>
      </c>
      <c r="AN182" t="s">
        <v>21</v>
      </c>
      <c r="AP182" t="s">
        <v>6</v>
      </c>
      <c r="AS182" t="s">
        <v>20</v>
      </c>
      <c r="AT182" t="s">
        <v>10</v>
      </c>
      <c r="AU182" t="s">
        <v>10</v>
      </c>
      <c r="AW182" t="s">
        <v>3</v>
      </c>
      <c r="AX182" t="s">
        <v>14</v>
      </c>
      <c r="AY182" t="s">
        <v>21</v>
      </c>
      <c r="AZ182" t="s">
        <v>19</v>
      </c>
      <c r="BA182" t="s">
        <v>25</v>
      </c>
      <c r="BB182" t="s">
        <v>18</v>
      </c>
      <c r="BC182" t="s">
        <v>15</v>
      </c>
      <c r="BE182" t="s">
        <v>20</v>
      </c>
      <c r="BF182" t="s">
        <v>12</v>
      </c>
      <c r="BH182" t="s">
        <v>6</v>
      </c>
      <c r="BJ182" t="s">
        <v>5</v>
      </c>
    </row>
    <row r="183" spans="1:62">
      <c r="A183" t="s">
        <v>1076</v>
      </c>
      <c r="B183" t="s">
        <v>1077</v>
      </c>
      <c r="C183">
        <v>231095</v>
      </c>
      <c r="D183" t="s">
        <v>309</v>
      </c>
      <c r="E183" t="s">
        <v>162</v>
      </c>
      <c r="F183" t="s">
        <v>189</v>
      </c>
      <c r="G183" t="s">
        <v>167</v>
      </c>
      <c r="H183" t="s">
        <v>1077</v>
      </c>
      <c r="I183" t="s">
        <v>167</v>
      </c>
      <c r="J183" t="s">
        <v>167</v>
      </c>
      <c r="K183" t="s">
        <v>1081</v>
      </c>
      <c r="L183">
        <v>202402020015</v>
      </c>
      <c r="M183" s="1">
        <v>45324</v>
      </c>
      <c r="N183" t="s">
        <v>26</v>
      </c>
      <c r="O183">
        <v>11</v>
      </c>
      <c r="P183" t="s">
        <v>53</v>
      </c>
      <c r="Q183" t="s">
        <v>2</v>
      </c>
      <c r="T183" t="s">
        <v>18</v>
      </c>
      <c r="U183" t="s">
        <v>9</v>
      </c>
      <c r="X183" t="s">
        <v>6</v>
      </c>
      <c r="Z183" t="s">
        <v>9</v>
      </c>
      <c r="AB183">
        <f>1</f>
        <v>1</v>
      </c>
      <c r="AC183" t="s">
        <v>6</v>
      </c>
      <c r="AD183" t="s">
        <v>17</v>
      </c>
      <c r="AI183">
        <f>0.5</f>
        <v>0.5</v>
      </c>
      <c r="AM183" t="s">
        <v>15</v>
      </c>
      <c r="AN183" t="s">
        <v>21</v>
      </c>
      <c r="AP183" t="s">
        <v>6</v>
      </c>
      <c r="AS183" t="s">
        <v>20</v>
      </c>
      <c r="AT183">
        <f>16</f>
        <v>16</v>
      </c>
      <c r="AU183" t="s">
        <v>10</v>
      </c>
      <c r="AW183" t="s">
        <v>18</v>
      </c>
      <c r="AX183" t="s">
        <v>14</v>
      </c>
      <c r="AY183" t="s">
        <v>21</v>
      </c>
      <c r="AZ183" t="s">
        <v>19</v>
      </c>
      <c r="BA183" t="s">
        <v>25</v>
      </c>
      <c r="BB183" t="s">
        <v>18</v>
      </c>
      <c r="BC183" t="s">
        <v>9</v>
      </c>
      <c r="BE183" t="s">
        <v>20</v>
      </c>
      <c r="BF183">
        <f>1</f>
        <v>1</v>
      </c>
      <c r="BH183" t="s">
        <v>6</v>
      </c>
      <c r="BJ183" t="s">
        <v>21</v>
      </c>
    </row>
    <row r="184" spans="1:62">
      <c r="A184" t="s">
        <v>1076</v>
      </c>
      <c r="B184" t="s">
        <v>1077</v>
      </c>
      <c r="C184">
        <v>252477</v>
      </c>
      <c r="D184" t="s">
        <v>421</v>
      </c>
      <c r="E184" t="s">
        <v>155</v>
      </c>
      <c r="F184" t="s">
        <v>236</v>
      </c>
      <c r="G184" t="s">
        <v>237</v>
      </c>
      <c r="H184" t="s">
        <v>1077</v>
      </c>
      <c r="I184" t="s">
        <v>237</v>
      </c>
      <c r="J184" t="s">
        <v>237</v>
      </c>
      <c r="K184" t="s">
        <v>1078</v>
      </c>
      <c r="L184">
        <v>202406270017</v>
      </c>
      <c r="M184" s="1">
        <v>45470</v>
      </c>
      <c r="N184" t="s">
        <v>47</v>
      </c>
      <c r="O184">
        <v>12</v>
      </c>
      <c r="P184" t="s">
        <v>53</v>
      </c>
      <c r="Q184" t="s">
        <v>2</v>
      </c>
      <c r="T184" t="s">
        <v>18</v>
      </c>
      <c r="U184" t="s">
        <v>9</v>
      </c>
      <c r="X184" t="s">
        <v>6</v>
      </c>
      <c r="Z184" t="s">
        <v>9</v>
      </c>
      <c r="AB184" t="s">
        <v>19</v>
      </c>
      <c r="AC184" t="s">
        <v>6</v>
      </c>
      <c r="AD184" t="s">
        <v>17</v>
      </c>
      <c r="AE184" t="s">
        <v>18</v>
      </c>
      <c r="AI184">
        <f>0.5</f>
        <v>0.5</v>
      </c>
      <c r="AM184" t="s">
        <v>9</v>
      </c>
      <c r="AP184" t="s">
        <v>6</v>
      </c>
      <c r="AS184" t="s">
        <v>20</v>
      </c>
      <c r="AT184" t="s">
        <v>18</v>
      </c>
      <c r="AU184" t="s">
        <v>10</v>
      </c>
      <c r="AW184" t="s">
        <v>18</v>
      </c>
      <c r="AX184" t="s">
        <v>14</v>
      </c>
      <c r="AY184" t="s">
        <v>21</v>
      </c>
      <c r="AZ184" t="s">
        <v>19</v>
      </c>
      <c r="BA184" t="s">
        <v>25</v>
      </c>
      <c r="BB184" t="s">
        <v>18</v>
      </c>
      <c r="BC184" t="s">
        <v>9</v>
      </c>
      <c r="BE184" t="s">
        <v>20</v>
      </c>
      <c r="BF184">
        <f>1</f>
        <v>1</v>
      </c>
      <c r="BH184" t="s">
        <v>6</v>
      </c>
      <c r="BJ184" t="s">
        <v>21</v>
      </c>
    </row>
    <row r="185" spans="1:62">
      <c r="A185" t="s">
        <v>1076</v>
      </c>
      <c r="B185" t="s">
        <v>1077</v>
      </c>
      <c r="C185">
        <v>243058</v>
      </c>
      <c r="D185" t="s">
        <v>360</v>
      </c>
      <c r="E185" t="s">
        <v>162</v>
      </c>
      <c r="F185" t="s">
        <v>361</v>
      </c>
      <c r="G185" t="s">
        <v>237</v>
      </c>
      <c r="H185" t="s">
        <v>1077</v>
      </c>
      <c r="I185" t="s">
        <v>237</v>
      </c>
      <c r="J185" t="s">
        <v>237</v>
      </c>
      <c r="K185" t="s">
        <v>1078</v>
      </c>
      <c r="L185">
        <v>202404220032</v>
      </c>
      <c r="M185" s="1">
        <v>45404</v>
      </c>
      <c r="N185" t="s">
        <v>55</v>
      </c>
      <c r="O185">
        <v>64</v>
      </c>
      <c r="P185" t="s">
        <v>53</v>
      </c>
      <c r="Q185" t="s">
        <v>2</v>
      </c>
      <c r="T185" t="s">
        <v>18</v>
      </c>
      <c r="U185" t="s">
        <v>9</v>
      </c>
      <c r="X185" t="s">
        <v>4</v>
      </c>
      <c r="Z185">
        <f>16</f>
        <v>16</v>
      </c>
      <c r="AB185" t="s">
        <v>37</v>
      </c>
      <c r="AC185" t="s">
        <v>6</v>
      </c>
      <c r="AD185" t="s">
        <v>17</v>
      </c>
      <c r="AE185" t="s">
        <v>18</v>
      </c>
      <c r="AI185" t="s">
        <v>8</v>
      </c>
      <c r="AM185" t="s">
        <v>15</v>
      </c>
      <c r="AP185" t="s">
        <v>6</v>
      </c>
      <c r="AS185" t="s">
        <v>20</v>
      </c>
      <c r="AT185" t="s">
        <v>10</v>
      </c>
      <c r="AU185" t="s">
        <v>10</v>
      </c>
      <c r="AW185" t="s">
        <v>3</v>
      </c>
      <c r="AX185">
        <f>16</f>
        <v>16</v>
      </c>
      <c r="AY185" t="s">
        <v>21</v>
      </c>
      <c r="AZ185" t="s">
        <v>19</v>
      </c>
      <c r="BA185" t="s">
        <v>25</v>
      </c>
      <c r="BB185" t="s">
        <v>18</v>
      </c>
      <c r="BC185" t="s">
        <v>12</v>
      </c>
      <c r="BE185" t="s">
        <v>20</v>
      </c>
      <c r="BF185" t="s">
        <v>12</v>
      </c>
      <c r="BH185" t="s">
        <v>4</v>
      </c>
      <c r="BJ185" t="s">
        <v>5</v>
      </c>
    </row>
    <row r="186" spans="1:62">
      <c r="A186" t="s">
        <v>1076</v>
      </c>
      <c r="B186" t="s">
        <v>1077</v>
      </c>
      <c r="C186">
        <v>255329</v>
      </c>
      <c r="D186" t="s">
        <v>445</v>
      </c>
      <c r="E186" t="s">
        <v>155</v>
      </c>
      <c r="F186" t="s">
        <v>171</v>
      </c>
      <c r="G186" t="s">
        <v>234</v>
      </c>
      <c r="H186" t="s">
        <v>1077</v>
      </c>
      <c r="I186" t="s">
        <v>234</v>
      </c>
      <c r="J186" t="s">
        <v>234</v>
      </c>
      <c r="K186" t="s">
        <v>1078</v>
      </c>
      <c r="L186">
        <v>202407180035</v>
      </c>
      <c r="M186" s="1">
        <v>45491</v>
      </c>
      <c r="N186" t="s">
        <v>38</v>
      </c>
      <c r="O186">
        <v>19</v>
      </c>
      <c r="P186" t="s">
        <v>53</v>
      </c>
      <c r="Q186" t="s">
        <v>2</v>
      </c>
      <c r="T186" t="s">
        <v>18</v>
      </c>
      <c r="U186" t="s">
        <v>9</v>
      </c>
      <c r="X186" t="s">
        <v>6</v>
      </c>
      <c r="Z186" t="s">
        <v>9</v>
      </c>
      <c r="AB186" t="s">
        <v>19</v>
      </c>
      <c r="AC186" t="s">
        <v>6</v>
      </c>
      <c r="AD186" t="s">
        <v>17</v>
      </c>
      <c r="AE186" t="s">
        <v>18</v>
      </c>
      <c r="AI186">
        <f>0.5</f>
        <v>0.5</v>
      </c>
      <c r="AM186" t="s">
        <v>9</v>
      </c>
      <c r="AP186" t="s">
        <v>6</v>
      </c>
      <c r="AS186">
        <f>4</f>
        <v>4</v>
      </c>
      <c r="AT186">
        <f>32</f>
        <v>32</v>
      </c>
      <c r="AU186" t="s">
        <v>10</v>
      </c>
      <c r="AW186" t="s">
        <v>3</v>
      </c>
      <c r="AX186" t="s">
        <v>14</v>
      </c>
      <c r="AY186" t="s">
        <v>21</v>
      </c>
      <c r="AZ186">
        <f>4</f>
        <v>4</v>
      </c>
      <c r="BA186">
        <f>1</f>
        <v>1</v>
      </c>
      <c r="BB186">
        <f>16</f>
        <v>16</v>
      </c>
      <c r="BC186" t="s">
        <v>12</v>
      </c>
      <c r="BE186" t="s">
        <v>20</v>
      </c>
      <c r="BF186">
        <f>1</f>
        <v>1</v>
      </c>
      <c r="BH186" t="s">
        <v>6</v>
      </c>
      <c r="BJ186" t="s">
        <v>21</v>
      </c>
    </row>
    <row r="187" spans="1:62">
      <c r="A187" t="s">
        <v>1076</v>
      </c>
      <c r="B187" t="s">
        <v>1077</v>
      </c>
      <c r="C187">
        <v>261519</v>
      </c>
      <c r="D187" t="s">
        <v>483</v>
      </c>
      <c r="E187" t="s">
        <v>155</v>
      </c>
      <c r="F187" t="s">
        <v>206</v>
      </c>
      <c r="G187" t="s">
        <v>234</v>
      </c>
      <c r="H187" t="s">
        <v>1077</v>
      </c>
      <c r="I187" t="s">
        <v>234</v>
      </c>
      <c r="J187" t="s">
        <v>234</v>
      </c>
      <c r="K187" t="s">
        <v>1081</v>
      </c>
      <c r="L187">
        <v>202409070036</v>
      </c>
      <c r="M187" s="1">
        <v>45542</v>
      </c>
      <c r="N187" t="s">
        <v>47</v>
      </c>
      <c r="O187">
        <v>12</v>
      </c>
      <c r="P187" t="s">
        <v>53</v>
      </c>
      <c r="Q187" t="s">
        <v>2</v>
      </c>
      <c r="T187" t="s">
        <v>18</v>
      </c>
      <c r="U187" t="s">
        <v>9</v>
      </c>
      <c r="X187" t="s">
        <v>4</v>
      </c>
      <c r="Z187" t="s">
        <v>9</v>
      </c>
      <c r="AB187" t="s">
        <v>19</v>
      </c>
      <c r="AC187" t="s">
        <v>6</v>
      </c>
      <c r="AD187" t="s">
        <v>17</v>
      </c>
      <c r="AE187" t="s">
        <v>18</v>
      </c>
      <c r="AI187">
        <f>0.5</f>
        <v>0.5</v>
      </c>
      <c r="AM187" t="s">
        <v>9</v>
      </c>
      <c r="AP187" t="s">
        <v>6</v>
      </c>
      <c r="AS187" t="s">
        <v>20</v>
      </c>
      <c r="AT187">
        <f>16</f>
        <v>16</v>
      </c>
      <c r="AU187" t="s">
        <v>10</v>
      </c>
      <c r="AW187" t="s">
        <v>3</v>
      </c>
      <c r="AX187">
        <f>16</f>
        <v>16</v>
      </c>
      <c r="AY187" t="s">
        <v>21</v>
      </c>
      <c r="AZ187" t="s">
        <v>19</v>
      </c>
      <c r="BA187" t="s">
        <v>25</v>
      </c>
      <c r="BB187" t="s">
        <v>18</v>
      </c>
      <c r="BC187">
        <f>4</f>
        <v>4</v>
      </c>
      <c r="BE187" t="s">
        <v>20</v>
      </c>
      <c r="BF187">
        <f>1</f>
        <v>1</v>
      </c>
      <c r="BH187" t="s">
        <v>4</v>
      </c>
      <c r="BJ187" t="s">
        <v>21</v>
      </c>
    </row>
    <row r="188" spans="1:62">
      <c r="A188" t="s">
        <v>1076</v>
      </c>
      <c r="B188" t="s">
        <v>1077</v>
      </c>
      <c r="C188">
        <v>265292</v>
      </c>
      <c r="D188" t="s">
        <v>501</v>
      </c>
      <c r="E188" t="s">
        <v>162</v>
      </c>
      <c r="F188" t="s">
        <v>355</v>
      </c>
      <c r="G188" t="s">
        <v>234</v>
      </c>
      <c r="H188" t="s">
        <v>1077</v>
      </c>
      <c r="I188" t="s">
        <v>234</v>
      </c>
      <c r="J188" t="s">
        <v>234</v>
      </c>
      <c r="K188" t="s">
        <v>1081</v>
      </c>
      <c r="L188">
        <v>202410030015</v>
      </c>
      <c r="M188" s="1">
        <v>45568</v>
      </c>
      <c r="N188" t="s">
        <v>47</v>
      </c>
      <c r="O188">
        <v>12</v>
      </c>
      <c r="P188" t="s">
        <v>53</v>
      </c>
      <c r="Q188" t="s">
        <v>2</v>
      </c>
      <c r="T188" t="s">
        <v>18</v>
      </c>
      <c r="U188" t="s">
        <v>9</v>
      </c>
      <c r="X188" t="s">
        <v>4</v>
      </c>
      <c r="Z188" t="s">
        <v>9</v>
      </c>
      <c r="AB188" t="s">
        <v>37</v>
      </c>
      <c r="AC188">
        <f>4</f>
        <v>4</v>
      </c>
      <c r="AD188" t="s">
        <v>17</v>
      </c>
      <c r="AE188" t="s">
        <v>18</v>
      </c>
      <c r="AI188" t="s">
        <v>8</v>
      </c>
      <c r="AM188" t="s">
        <v>15</v>
      </c>
      <c r="AP188" t="s">
        <v>6</v>
      </c>
      <c r="AS188" t="s">
        <v>20</v>
      </c>
      <c r="AT188">
        <f>32</f>
        <v>32</v>
      </c>
      <c r="AU188" t="s">
        <v>10</v>
      </c>
      <c r="AW188" t="s">
        <v>3</v>
      </c>
      <c r="AX188" t="s">
        <v>14</v>
      </c>
      <c r="AY188" t="s">
        <v>21</v>
      </c>
      <c r="AZ188" t="s">
        <v>19</v>
      </c>
      <c r="BA188" t="s">
        <v>25</v>
      </c>
      <c r="BB188" t="s">
        <v>18</v>
      </c>
      <c r="BC188">
        <f>4</f>
        <v>4</v>
      </c>
      <c r="BE188" t="s">
        <v>20</v>
      </c>
      <c r="BF188" t="s">
        <v>12</v>
      </c>
      <c r="BH188">
        <f>4</f>
        <v>4</v>
      </c>
      <c r="BJ188" t="s">
        <v>21</v>
      </c>
    </row>
    <row r="189" spans="1:62">
      <c r="A189" t="s">
        <v>1076</v>
      </c>
      <c r="B189" t="s">
        <v>1077</v>
      </c>
      <c r="C189">
        <v>256196</v>
      </c>
      <c r="D189" t="s">
        <v>452</v>
      </c>
      <c r="E189" t="s">
        <v>162</v>
      </c>
      <c r="F189" t="s">
        <v>196</v>
      </c>
      <c r="G189" t="s">
        <v>234</v>
      </c>
      <c r="H189" t="s">
        <v>1077</v>
      </c>
      <c r="I189" t="s">
        <v>234</v>
      </c>
      <c r="J189" t="s">
        <v>234</v>
      </c>
      <c r="K189" t="s">
        <v>1078</v>
      </c>
      <c r="L189">
        <v>202407250002</v>
      </c>
      <c r="M189" s="1">
        <v>45498</v>
      </c>
      <c r="N189" t="s">
        <v>26</v>
      </c>
      <c r="O189">
        <v>11</v>
      </c>
      <c r="P189" t="s">
        <v>53</v>
      </c>
      <c r="Q189" t="s">
        <v>2</v>
      </c>
      <c r="T189" t="s">
        <v>18</v>
      </c>
      <c r="U189" t="s">
        <v>9</v>
      </c>
      <c r="X189">
        <f>4</f>
        <v>4</v>
      </c>
      <c r="Z189" t="s">
        <v>9</v>
      </c>
      <c r="AB189" t="s">
        <v>19</v>
      </c>
      <c r="AC189" t="s">
        <v>6</v>
      </c>
      <c r="AD189" t="s">
        <v>17</v>
      </c>
      <c r="AI189">
        <f>1</f>
        <v>1</v>
      </c>
      <c r="AM189" t="s">
        <v>15</v>
      </c>
      <c r="AN189" t="s">
        <v>21</v>
      </c>
      <c r="AP189" t="s">
        <v>6</v>
      </c>
      <c r="AS189" t="s">
        <v>20</v>
      </c>
      <c r="AT189" t="s">
        <v>18</v>
      </c>
      <c r="AU189" t="s">
        <v>10</v>
      </c>
      <c r="AW189" t="s">
        <v>18</v>
      </c>
      <c r="AX189" t="s">
        <v>14</v>
      </c>
      <c r="AY189" t="s">
        <v>21</v>
      </c>
      <c r="AZ189" t="s">
        <v>19</v>
      </c>
      <c r="BA189" t="s">
        <v>25</v>
      </c>
      <c r="BB189" t="s">
        <v>18</v>
      </c>
      <c r="BC189" t="s">
        <v>9</v>
      </c>
      <c r="BE189" t="s">
        <v>20</v>
      </c>
      <c r="BF189">
        <f>1</f>
        <v>1</v>
      </c>
      <c r="BH189">
        <f>4</f>
        <v>4</v>
      </c>
      <c r="BJ189" t="s">
        <v>21</v>
      </c>
    </row>
    <row r="190" spans="1:62">
      <c r="A190" t="s">
        <v>1076</v>
      </c>
      <c r="B190" t="s">
        <v>1077</v>
      </c>
      <c r="C190">
        <v>252718</v>
      </c>
      <c r="D190" t="s">
        <v>427</v>
      </c>
      <c r="E190" t="s">
        <v>162</v>
      </c>
      <c r="F190" t="s">
        <v>176</v>
      </c>
      <c r="G190" t="s">
        <v>234</v>
      </c>
      <c r="H190" t="s">
        <v>1077</v>
      </c>
      <c r="I190" t="s">
        <v>234</v>
      </c>
      <c r="J190" t="s">
        <v>234</v>
      </c>
      <c r="K190" t="s">
        <v>1081</v>
      </c>
      <c r="L190">
        <v>202407020026</v>
      </c>
      <c r="M190" s="1">
        <v>45475</v>
      </c>
      <c r="N190" t="s">
        <v>26</v>
      </c>
      <c r="O190">
        <v>11</v>
      </c>
      <c r="P190" t="s">
        <v>53</v>
      </c>
      <c r="Q190" t="s">
        <v>2</v>
      </c>
      <c r="T190" t="s">
        <v>3</v>
      </c>
      <c r="U190" t="s">
        <v>4</v>
      </c>
      <c r="X190" t="s">
        <v>4</v>
      </c>
      <c r="Z190">
        <f>16</f>
        <v>16</v>
      </c>
      <c r="AB190" t="s">
        <v>37</v>
      </c>
      <c r="AC190" t="s">
        <v>4</v>
      </c>
      <c r="AD190" t="s">
        <v>17</v>
      </c>
      <c r="AI190" t="s">
        <v>8</v>
      </c>
      <c r="AM190" t="s">
        <v>15</v>
      </c>
      <c r="AN190" t="s">
        <v>21</v>
      </c>
      <c r="AP190" t="s">
        <v>6</v>
      </c>
      <c r="AS190" t="s">
        <v>4</v>
      </c>
      <c r="AT190" t="s">
        <v>10</v>
      </c>
      <c r="AU190" t="s">
        <v>10</v>
      </c>
      <c r="AW190" t="s">
        <v>3</v>
      </c>
      <c r="AX190" t="s">
        <v>14</v>
      </c>
      <c r="AY190">
        <f>32</f>
        <v>32</v>
      </c>
      <c r="AZ190" t="s">
        <v>13</v>
      </c>
      <c r="BA190" t="s">
        <v>10</v>
      </c>
      <c r="BB190" t="s">
        <v>3</v>
      </c>
      <c r="BC190" t="s">
        <v>3</v>
      </c>
      <c r="BE190" t="s">
        <v>20</v>
      </c>
      <c r="BF190" t="s">
        <v>12</v>
      </c>
      <c r="BH190">
        <f>8</f>
        <v>8</v>
      </c>
      <c r="BJ190" t="s">
        <v>5</v>
      </c>
    </row>
    <row r="191" spans="1:62">
      <c r="A191" t="s">
        <v>1076</v>
      </c>
      <c r="B191" t="s">
        <v>1077</v>
      </c>
      <c r="C191">
        <v>267758</v>
      </c>
      <c r="D191" t="s">
        <v>516</v>
      </c>
      <c r="E191" t="s">
        <v>162</v>
      </c>
      <c r="F191" t="s">
        <v>174</v>
      </c>
      <c r="G191" t="s">
        <v>234</v>
      </c>
      <c r="H191" t="s">
        <v>1077</v>
      </c>
      <c r="I191" t="s">
        <v>234</v>
      </c>
      <c r="J191" t="s">
        <v>234</v>
      </c>
      <c r="K191" t="s">
        <v>1081</v>
      </c>
      <c r="L191">
        <v>202410230003</v>
      </c>
      <c r="M191" s="1">
        <v>45588</v>
      </c>
      <c r="N191" t="s">
        <v>26</v>
      </c>
      <c r="O191">
        <v>11</v>
      </c>
      <c r="P191" t="s">
        <v>53</v>
      </c>
      <c r="Q191" t="s">
        <v>2</v>
      </c>
      <c r="T191" t="s">
        <v>3</v>
      </c>
      <c r="U191" t="s">
        <v>4</v>
      </c>
      <c r="X191">
        <f>4</f>
        <v>4</v>
      </c>
      <c r="Z191" t="s">
        <v>9</v>
      </c>
      <c r="AB191" t="s">
        <v>37</v>
      </c>
      <c r="AC191">
        <f>8</f>
        <v>8</v>
      </c>
      <c r="AD191" t="s">
        <v>17</v>
      </c>
      <c r="AI191" t="s">
        <v>8</v>
      </c>
      <c r="AM191" t="s">
        <v>9</v>
      </c>
      <c r="AN191" t="s">
        <v>21</v>
      </c>
      <c r="AP191" t="s">
        <v>6</v>
      </c>
      <c r="AS191" t="s">
        <v>4</v>
      </c>
      <c r="AT191" t="s">
        <v>10</v>
      </c>
      <c r="AU191" t="s">
        <v>10</v>
      </c>
      <c r="AW191" t="s">
        <v>3</v>
      </c>
      <c r="AX191">
        <f>16</f>
        <v>16</v>
      </c>
      <c r="AY191">
        <f>32</f>
        <v>32</v>
      </c>
      <c r="AZ191">
        <f>16</f>
        <v>16</v>
      </c>
      <c r="BA191" t="s">
        <v>10</v>
      </c>
      <c r="BB191" t="s">
        <v>3</v>
      </c>
      <c r="BC191" t="s">
        <v>3</v>
      </c>
      <c r="BE191" t="s">
        <v>20</v>
      </c>
      <c r="BF191" t="s">
        <v>12</v>
      </c>
      <c r="BH191" t="s">
        <v>4</v>
      </c>
      <c r="BJ191">
        <f>64</f>
        <v>64</v>
      </c>
    </row>
    <row r="192" spans="1:62">
      <c r="A192" t="s">
        <v>1076</v>
      </c>
      <c r="B192" t="s">
        <v>1077</v>
      </c>
      <c r="C192">
        <v>260161</v>
      </c>
      <c r="D192" t="s">
        <v>440</v>
      </c>
      <c r="E192" t="s">
        <v>155</v>
      </c>
      <c r="F192" t="s">
        <v>355</v>
      </c>
      <c r="G192" t="s">
        <v>234</v>
      </c>
      <c r="H192" t="s">
        <v>1077</v>
      </c>
      <c r="I192" t="s">
        <v>234</v>
      </c>
      <c r="J192" t="s">
        <v>234</v>
      </c>
      <c r="K192" t="s">
        <v>1081</v>
      </c>
      <c r="L192">
        <v>202408230022</v>
      </c>
      <c r="M192" s="1">
        <v>45527</v>
      </c>
      <c r="N192" t="s">
        <v>26</v>
      </c>
      <c r="O192">
        <v>11</v>
      </c>
      <c r="P192" t="s">
        <v>53</v>
      </c>
      <c r="Q192" t="s">
        <v>2</v>
      </c>
      <c r="T192" t="s">
        <v>3</v>
      </c>
      <c r="U192">
        <f>8</f>
        <v>8</v>
      </c>
      <c r="X192" t="s">
        <v>4</v>
      </c>
      <c r="Z192" t="s">
        <v>9</v>
      </c>
      <c r="AB192" t="s">
        <v>37</v>
      </c>
      <c r="AC192">
        <f>4</f>
        <v>4</v>
      </c>
      <c r="AD192" t="s">
        <v>17</v>
      </c>
      <c r="AI192" t="s">
        <v>8</v>
      </c>
      <c r="AM192" t="s">
        <v>15</v>
      </c>
      <c r="AN192" t="s">
        <v>21</v>
      </c>
      <c r="AP192" t="s">
        <v>6</v>
      </c>
      <c r="AS192">
        <f>4</f>
        <v>4</v>
      </c>
      <c r="AT192" t="s">
        <v>10</v>
      </c>
      <c r="AU192" t="s">
        <v>10</v>
      </c>
      <c r="AW192" t="s">
        <v>3</v>
      </c>
      <c r="AX192" t="s">
        <v>14</v>
      </c>
      <c r="AY192" t="s">
        <v>21</v>
      </c>
      <c r="AZ192">
        <f>8</f>
        <v>8</v>
      </c>
      <c r="BA192" t="s">
        <v>10</v>
      </c>
      <c r="BB192" t="s">
        <v>3</v>
      </c>
      <c r="BC192" t="s">
        <v>3</v>
      </c>
      <c r="BE192" t="s">
        <v>20</v>
      </c>
      <c r="BF192" t="s">
        <v>12</v>
      </c>
      <c r="BH192">
        <f>4</f>
        <v>4</v>
      </c>
      <c r="BJ192">
        <f>64</f>
        <v>64</v>
      </c>
    </row>
    <row r="193" spans="1:62">
      <c r="A193" t="s">
        <v>1076</v>
      </c>
      <c r="B193" t="s">
        <v>1077</v>
      </c>
      <c r="C193">
        <v>232374</v>
      </c>
      <c r="D193" t="s">
        <v>313</v>
      </c>
      <c r="E193" t="s">
        <v>162</v>
      </c>
      <c r="F193" t="s">
        <v>211</v>
      </c>
      <c r="G193" t="s">
        <v>192</v>
      </c>
      <c r="H193" t="s">
        <v>1077</v>
      </c>
      <c r="I193" t="s">
        <v>192</v>
      </c>
      <c r="J193" t="s">
        <v>192</v>
      </c>
      <c r="K193" t="s">
        <v>1078</v>
      </c>
      <c r="L193">
        <v>202402090013</v>
      </c>
      <c r="M193" s="1">
        <v>45331</v>
      </c>
      <c r="N193" t="s">
        <v>47</v>
      </c>
      <c r="O193">
        <v>12</v>
      </c>
      <c r="P193" t="s">
        <v>53</v>
      </c>
      <c r="Q193" t="s">
        <v>2</v>
      </c>
      <c r="T193" t="s">
        <v>18</v>
      </c>
      <c r="U193" t="s">
        <v>9</v>
      </c>
      <c r="X193" t="s">
        <v>6</v>
      </c>
      <c r="Z193" t="s">
        <v>9</v>
      </c>
      <c r="AB193" t="s">
        <v>19</v>
      </c>
      <c r="AC193" t="s">
        <v>6</v>
      </c>
      <c r="AD193" t="s">
        <v>17</v>
      </c>
      <c r="AE193" t="s">
        <v>18</v>
      </c>
      <c r="AI193">
        <f>0.5</f>
        <v>0.5</v>
      </c>
      <c r="AM193" t="s">
        <v>9</v>
      </c>
      <c r="AP193" t="s">
        <v>6</v>
      </c>
      <c r="AS193" t="s">
        <v>20</v>
      </c>
      <c r="AT193" t="s">
        <v>18</v>
      </c>
      <c r="AU193" t="s">
        <v>10</v>
      </c>
      <c r="AW193" t="s">
        <v>18</v>
      </c>
      <c r="AX193" t="s">
        <v>14</v>
      </c>
      <c r="AY193" t="s">
        <v>21</v>
      </c>
      <c r="AZ193" t="s">
        <v>19</v>
      </c>
      <c r="BA193" t="s">
        <v>25</v>
      </c>
      <c r="BB193" t="s">
        <v>18</v>
      </c>
      <c r="BC193" t="s">
        <v>9</v>
      </c>
      <c r="BE193" t="s">
        <v>20</v>
      </c>
      <c r="BF193">
        <f>1</f>
        <v>1</v>
      </c>
      <c r="BH193" t="s">
        <v>6</v>
      </c>
      <c r="BJ193" t="s">
        <v>21</v>
      </c>
    </row>
    <row r="194" spans="1:62">
      <c r="A194" t="s">
        <v>1076</v>
      </c>
      <c r="B194" t="s">
        <v>1077</v>
      </c>
      <c r="C194">
        <v>270666</v>
      </c>
      <c r="D194" t="s">
        <v>532</v>
      </c>
      <c r="E194" t="s">
        <v>162</v>
      </c>
      <c r="F194" t="s">
        <v>332</v>
      </c>
      <c r="G194" t="s">
        <v>192</v>
      </c>
      <c r="H194" t="s">
        <v>1077</v>
      </c>
      <c r="I194" t="s">
        <v>192</v>
      </c>
      <c r="J194" t="s">
        <v>192</v>
      </c>
      <c r="K194" t="s">
        <v>1081</v>
      </c>
      <c r="L194">
        <v>202411200002</v>
      </c>
      <c r="M194" s="1">
        <v>45616</v>
      </c>
      <c r="N194" t="s">
        <v>47</v>
      </c>
      <c r="O194">
        <v>12</v>
      </c>
      <c r="P194" t="s">
        <v>53</v>
      </c>
      <c r="Q194" t="s">
        <v>2</v>
      </c>
      <c r="T194" t="s">
        <v>18</v>
      </c>
      <c r="U194" t="s">
        <v>9</v>
      </c>
      <c r="X194" t="s">
        <v>4</v>
      </c>
      <c r="Z194" t="s">
        <v>9</v>
      </c>
      <c r="AB194" t="s">
        <v>19</v>
      </c>
      <c r="AC194" t="s">
        <v>6</v>
      </c>
      <c r="AD194" t="s">
        <v>17</v>
      </c>
      <c r="AE194" t="s">
        <v>18</v>
      </c>
      <c r="AI194" t="s">
        <v>31</v>
      </c>
      <c r="AM194" t="s">
        <v>15</v>
      </c>
      <c r="AP194" t="s">
        <v>6</v>
      </c>
      <c r="AS194" t="s">
        <v>20</v>
      </c>
      <c r="AT194">
        <f>16</f>
        <v>16</v>
      </c>
      <c r="AU194" t="s">
        <v>10</v>
      </c>
      <c r="AW194" t="s">
        <v>3</v>
      </c>
      <c r="AX194" t="s">
        <v>14</v>
      </c>
      <c r="AY194" t="s">
        <v>21</v>
      </c>
      <c r="AZ194" t="s">
        <v>19</v>
      </c>
      <c r="BA194" t="s">
        <v>25</v>
      </c>
      <c r="BB194" t="s">
        <v>18</v>
      </c>
      <c r="BC194" t="s">
        <v>9</v>
      </c>
      <c r="BE194" t="s">
        <v>20</v>
      </c>
      <c r="BF194" t="s">
        <v>17</v>
      </c>
      <c r="BH194">
        <f>8</f>
        <v>8</v>
      </c>
      <c r="BJ194" t="s">
        <v>21</v>
      </c>
    </row>
    <row r="195" spans="1:62">
      <c r="A195" t="s">
        <v>1076</v>
      </c>
      <c r="B195" t="s">
        <v>1077</v>
      </c>
      <c r="C195">
        <v>235009</v>
      </c>
      <c r="D195" t="s">
        <v>333</v>
      </c>
      <c r="E195" t="s">
        <v>162</v>
      </c>
      <c r="F195" t="s">
        <v>189</v>
      </c>
      <c r="G195" t="s">
        <v>192</v>
      </c>
      <c r="H195" t="s">
        <v>1077</v>
      </c>
      <c r="I195" t="s">
        <v>192</v>
      </c>
      <c r="J195" t="s">
        <v>192</v>
      </c>
      <c r="K195" t="s">
        <v>1081</v>
      </c>
      <c r="L195">
        <v>202402290032</v>
      </c>
      <c r="M195" s="1">
        <v>45351</v>
      </c>
      <c r="N195" t="s">
        <v>47</v>
      </c>
      <c r="O195">
        <v>12</v>
      </c>
      <c r="P195" t="s">
        <v>53</v>
      </c>
      <c r="Q195" t="s">
        <v>2</v>
      </c>
      <c r="T195" t="s">
        <v>18</v>
      </c>
      <c r="U195" t="s">
        <v>9</v>
      </c>
      <c r="X195" t="s">
        <v>6</v>
      </c>
      <c r="Z195" t="s">
        <v>9</v>
      </c>
      <c r="AB195" t="s">
        <v>37</v>
      </c>
      <c r="AC195" t="s">
        <v>6</v>
      </c>
      <c r="AD195" t="s">
        <v>17</v>
      </c>
      <c r="AE195" t="s">
        <v>18</v>
      </c>
      <c r="AI195" t="s">
        <v>8</v>
      </c>
      <c r="AM195" t="s">
        <v>15</v>
      </c>
      <c r="AP195" t="s">
        <v>6</v>
      </c>
      <c r="AS195" t="s">
        <v>20</v>
      </c>
      <c r="AT195">
        <f>16</f>
        <v>16</v>
      </c>
      <c r="AU195" t="s">
        <v>10</v>
      </c>
      <c r="AW195" t="s">
        <v>3</v>
      </c>
      <c r="AX195" t="s">
        <v>14</v>
      </c>
      <c r="AY195" t="s">
        <v>21</v>
      </c>
      <c r="AZ195" t="s">
        <v>19</v>
      </c>
      <c r="BA195" t="s">
        <v>25</v>
      </c>
      <c r="BB195" t="s">
        <v>18</v>
      </c>
      <c r="BC195" t="s">
        <v>9</v>
      </c>
      <c r="BE195" t="s">
        <v>20</v>
      </c>
      <c r="BF195" t="s">
        <v>12</v>
      </c>
      <c r="BH195">
        <f>4</f>
        <v>4</v>
      </c>
      <c r="BJ195">
        <f>32</f>
        <v>32</v>
      </c>
    </row>
    <row r="196" spans="1:62">
      <c r="A196" t="s">
        <v>1076</v>
      </c>
      <c r="B196" t="s">
        <v>1077</v>
      </c>
      <c r="C196">
        <v>273418</v>
      </c>
      <c r="D196" t="s">
        <v>550</v>
      </c>
      <c r="E196" t="s">
        <v>162</v>
      </c>
      <c r="F196" t="s">
        <v>457</v>
      </c>
      <c r="G196" t="s">
        <v>192</v>
      </c>
      <c r="H196" t="s">
        <v>1077</v>
      </c>
      <c r="I196" t="s">
        <v>192</v>
      </c>
      <c r="J196" t="s">
        <v>192</v>
      </c>
      <c r="K196" t="s">
        <v>1078</v>
      </c>
      <c r="L196">
        <v>202411290012</v>
      </c>
      <c r="M196" s="1">
        <v>45625</v>
      </c>
      <c r="N196" t="s">
        <v>26</v>
      </c>
      <c r="O196">
        <v>11</v>
      </c>
      <c r="P196" t="s">
        <v>53</v>
      </c>
      <c r="Q196" t="s">
        <v>2</v>
      </c>
      <c r="T196" t="s">
        <v>18</v>
      </c>
      <c r="U196" t="s">
        <v>9</v>
      </c>
      <c r="X196" t="s">
        <v>6</v>
      </c>
      <c r="Z196" t="s">
        <v>9</v>
      </c>
      <c r="AB196" t="s">
        <v>37</v>
      </c>
      <c r="AC196">
        <f>8</f>
        <v>8</v>
      </c>
      <c r="AD196" t="s">
        <v>17</v>
      </c>
      <c r="AI196" t="s">
        <v>8</v>
      </c>
      <c r="AM196" t="s">
        <v>15</v>
      </c>
      <c r="AN196" t="s">
        <v>21</v>
      </c>
      <c r="AP196" t="s">
        <v>6</v>
      </c>
      <c r="AS196" t="s">
        <v>20</v>
      </c>
      <c r="AT196" t="s">
        <v>10</v>
      </c>
      <c r="AU196" t="s">
        <v>10</v>
      </c>
      <c r="AW196">
        <f>16</f>
        <v>16</v>
      </c>
      <c r="AX196" t="s">
        <v>14</v>
      </c>
      <c r="AY196" t="s">
        <v>21</v>
      </c>
      <c r="AZ196" t="s">
        <v>19</v>
      </c>
      <c r="BA196" t="s">
        <v>25</v>
      </c>
      <c r="BB196" t="s">
        <v>18</v>
      </c>
      <c r="BC196" t="s">
        <v>9</v>
      </c>
      <c r="BE196" t="s">
        <v>20</v>
      </c>
      <c r="BF196" t="s">
        <v>12</v>
      </c>
      <c r="BH196" t="s">
        <v>6</v>
      </c>
      <c r="BJ196">
        <f>64</f>
        <v>64</v>
      </c>
    </row>
    <row r="197" spans="1:62">
      <c r="A197" t="s">
        <v>1076</v>
      </c>
      <c r="B197" t="s">
        <v>1077</v>
      </c>
      <c r="C197">
        <v>264650</v>
      </c>
      <c r="D197" t="s">
        <v>498</v>
      </c>
      <c r="E197" t="s">
        <v>162</v>
      </c>
      <c r="F197" t="s">
        <v>363</v>
      </c>
      <c r="G197" t="s">
        <v>192</v>
      </c>
      <c r="H197" t="s">
        <v>1077</v>
      </c>
      <c r="I197" t="s">
        <v>192</v>
      </c>
      <c r="J197" t="s">
        <v>192</v>
      </c>
      <c r="K197" t="s">
        <v>1078</v>
      </c>
      <c r="L197">
        <v>202410040003</v>
      </c>
      <c r="M197" s="1">
        <v>45569</v>
      </c>
      <c r="N197" t="s">
        <v>26</v>
      </c>
      <c r="O197">
        <v>11</v>
      </c>
      <c r="P197" t="s">
        <v>53</v>
      </c>
      <c r="Q197" t="s">
        <v>2</v>
      </c>
      <c r="T197" t="s">
        <v>18</v>
      </c>
      <c r="U197" t="s">
        <v>9</v>
      </c>
      <c r="X197" t="s">
        <v>4</v>
      </c>
      <c r="Z197">
        <f>4</f>
        <v>4</v>
      </c>
      <c r="AB197" t="s">
        <v>19</v>
      </c>
      <c r="AC197">
        <f>4</f>
        <v>4</v>
      </c>
      <c r="AD197" t="s">
        <v>17</v>
      </c>
      <c r="AI197">
        <f>0.5</f>
        <v>0.5</v>
      </c>
      <c r="AM197" t="s">
        <v>15</v>
      </c>
      <c r="AN197">
        <f>32</f>
        <v>32</v>
      </c>
      <c r="AP197" t="s">
        <v>6</v>
      </c>
      <c r="AS197" t="s">
        <v>20</v>
      </c>
      <c r="AT197" t="s">
        <v>10</v>
      </c>
      <c r="AU197" t="s">
        <v>10</v>
      </c>
      <c r="AW197" t="s">
        <v>3</v>
      </c>
      <c r="AX197" t="s">
        <v>14</v>
      </c>
      <c r="AY197" t="s">
        <v>21</v>
      </c>
      <c r="AZ197" t="s">
        <v>19</v>
      </c>
      <c r="BA197" t="s">
        <v>25</v>
      </c>
      <c r="BB197" t="s">
        <v>18</v>
      </c>
      <c r="BC197">
        <f>4</f>
        <v>4</v>
      </c>
      <c r="BE197" t="s">
        <v>20</v>
      </c>
      <c r="BF197">
        <f>1</f>
        <v>1</v>
      </c>
      <c r="BH197">
        <f>4</f>
        <v>4</v>
      </c>
      <c r="BJ197" t="s">
        <v>21</v>
      </c>
    </row>
    <row r="198" spans="1:62">
      <c r="A198" t="s">
        <v>1076</v>
      </c>
      <c r="B198" t="s">
        <v>1077</v>
      </c>
      <c r="C198">
        <v>240744</v>
      </c>
      <c r="D198" t="s">
        <v>373</v>
      </c>
      <c r="E198" t="s">
        <v>162</v>
      </c>
      <c r="F198" t="s">
        <v>374</v>
      </c>
      <c r="G198" t="s">
        <v>192</v>
      </c>
      <c r="H198" t="s">
        <v>1077</v>
      </c>
      <c r="I198" t="s">
        <v>192</v>
      </c>
      <c r="J198" t="s">
        <v>192</v>
      </c>
      <c r="K198" t="s">
        <v>1078</v>
      </c>
      <c r="L198">
        <v>202404090007</v>
      </c>
      <c r="M198" s="1">
        <v>45391</v>
      </c>
      <c r="N198" t="s">
        <v>26</v>
      </c>
      <c r="O198">
        <v>11</v>
      </c>
      <c r="P198" t="s">
        <v>53</v>
      </c>
      <c r="Q198" t="s">
        <v>2</v>
      </c>
      <c r="T198" t="s">
        <v>18</v>
      </c>
      <c r="U198" t="s">
        <v>9</v>
      </c>
      <c r="X198" t="s">
        <v>4</v>
      </c>
      <c r="Z198" t="s">
        <v>9</v>
      </c>
      <c r="AB198" t="s">
        <v>37</v>
      </c>
      <c r="AC198" t="s">
        <v>6</v>
      </c>
      <c r="AD198" t="s">
        <v>17</v>
      </c>
      <c r="AI198" t="s">
        <v>8</v>
      </c>
      <c r="AM198" t="s">
        <v>9</v>
      </c>
      <c r="AN198" t="s">
        <v>21</v>
      </c>
      <c r="AP198" t="s">
        <v>6</v>
      </c>
      <c r="AS198" t="s">
        <v>20</v>
      </c>
      <c r="AT198" t="s">
        <v>10</v>
      </c>
      <c r="AU198" t="s">
        <v>10</v>
      </c>
      <c r="AW198" t="s">
        <v>3</v>
      </c>
      <c r="AX198" t="s">
        <v>14</v>
      </c>
      <c r="AY198" t="s">
        <v>21</v>
      </c>
      <c r="AZ198" t="s">
        <v>19</v>
      </c>
      <c r="BA198" t="s">
        <v>25</v>
      </c>
      <c r="BB198" t="s">
        <v>18</v>
      </c>
      <c r="BC198" t="s">
        <v>15</v>
      </c>
      <c r="BE198" t="s">
        <v>20</v>
      </c>
      <c r="BF198" t="s">
        <v>12</v>
      </c>
      <c r="BH198" t="s">
        <v>4</v>
      </c>
      <c r="BJ198" t="s">
        <v>21</v>
      </c>
    </row>
    <row r="199" spans="1:62">
      <c r="A199" t="s">
        <v>1076</v>
      </c>
      <c r="B199" t="s">
        <v>1077</v>
      </c>
      <c r="C199">
        <v>246023</v>
      </c>
      <c r="D199" t="s">
        <v>390</v>
      </c>
      <c r="E199" t="s">
        <v>162</v>
      </c>
      <c r="F199" t="s">
        <v>217</v>
      </c>
      <c r="G199" t="s">
        <v>192</v>
      </c>
      <c r="H199" t="s">
        <v>1077</v>
      </c>
      <c r="I199" t="s">
        <v>192</v>
      </c>
      <c r="J199" t="s">
        <v>192</v>
      </c>
      <c r="K199" t="s">
        <v>1078</v>
      </c>
      <c r="L199">
        <v>202405210038</v>
      </c>
      <c r="M199" s="1">
        <v>45433</v>
      </c>
      <c r="N199" t="s">
        <v>26</v>
      </c>
      <c r="O199">
        <v>11</v>
      </c>
      <c r="P199" t="s">
        <v>53</v>
      </c>
      <c r="Q199" t="s">
        <v>2</v>
      </c>
      <c r="T199" t="s">
        <v>18</v>
      </c>
      <c r="U199" t="s">
        <v>9</v>
      </c>
      <c r="X199" t="s">
        <v>6</v>
      </c>
      <c r="Z199" t="s">
        <v>9</v>
      </c>
      <c r="AB199" t="s">
        <v>37</v>
      </c>
      <c r="AC199" t="s">
        <v>6</v>
      </c>
      <c r="AD199" t="s">
        <v>17</v>
      </c>
      <c r="AI199" t="s">
        <v>8</v>
      </c>
      <c r="AM199" t="s">
        <v>15</v>
      </c>
      <c r="AN199" t="s">
        <v>21</v>
      </c>
      <c r="AP199" t="s">
        <v>6</v>
      </c>
      <c r="AS199" t="s">
        <v>20</v>
      </c>
      <c r="AT199" t="s">
        <v>18</v>
      </c>
      <c r="AU199" t="s">
        <v>10</v>
      </c>
      <c r="AW199" t="s">
        <v>18</v>
      </c>
      <c r="AX199" t="s">
        <v>14</v>
      </c>
      <c r="AY199" t="s">
        <v>21</v>
      </c>
      <c r="AZ199" t="s">
        <v>19</v>
      </c>
      <c r="BA199" t="s">
        <v>25</v>
      </c>
      <c r="BB199" t="s">
        <v>18</v>
      </c>
      <c r="BC199" t="s">
        <v>9</v>
      </c>
      <c r="BE199" t="s">
        <v>20</v>
      </c>
      <c r="BF199" t="s">
        <v>12</v>
      </c>
      <c r="BH199" t="s">
        <v>6</v>
      </c>
      <c r="BJ199" t="s">
        <v>21</v>
      </c>
    </row>
    <row r="200" spans="1:62">
      <c r="A200" t="s">
        <v>1076</v>
      </c>
      <c r="B200" t="s">
        <v>1077</v>
      </c>
      <c r="C200">
        <v>246029</v>
      </c>
      <c r="D200" t="s">
        <v>391</v>
      </c>
      <c r="E200" t="s">
        <v>162</v>
      </c>
      <c r="F200" t="s">
        <v>217</v>
      </c>
      <c r="G200" t="s">
        <v>192</v>
      </c>
      <c r="H200" t="s">
        <v>1077</v>
      </c>
      <c r="I200" t="s">
        <v>192</v>
      </c>
      <c r="J200" t="s">
        <v>192</v>
      </c>
      <c r="K200" t="s">
        <v>1078</v>
      </c>
      <c r="L200">
        <v>202405140013</v>
      </c>
      <c r="M200" s="1">
        <v>45426</v>
      </c>
      <c r="N200" t="s">
        <v>26</v>
      </c>
      <c r="O200">
        <v>11</v>
      </c>
      <c r="P200" t="s">
        <v>53</v>
      </c>
      <c r="Q200" t="s">
        <v>2</v>
      </c>
      <c r="T200" t="s">
        <v>18</v>
      </c>
      <c r="U200" t="s">
        <v>9</v>
      </c>
      <c r="X200" t="s">
        <v>6</v>
      </c>
      <c r="Z200" t="s">
        <v>9</v>
      </c>
      <c r="AB200" t="s">
        <v>19</v>
      </c>
      <c r="AC200" t="s">
        <v>6</v>
      </c>
      <c r="AD200" t="s">
        <v>17</v>
      </c>
      <c r="AI200">
        <f>1</f>
        <v>1</v>
      </c>
      <c r="AM200" t="s">
        <v>15</v>
      </c>
      <c r="AN200" t="s">
        <v>21</v>
      </c>
      <c r="AP200" t="s">
        <v>6</v>
      </c>
      <c r="AS200" t="s">
        <v>20</v>
      </c>
      <c r="AT200" t="s">
        <v>18</v>
      </c>
      <c r="AU200" t="s">
        <v>10</v>
      </c>
      <c r="AW200" t="s">
        <v>18</v>
      </c>
      <c r="AX200" t="s">
        <v>14</v>
      </c>
      <c r="AY200" t="s">
        <v>21</v>
      </c>
      <c r="AZ200" t="s">
        <v>19</v>
      </c>
      <c r="BA200" t="s">
        <v>25</v>
      </c>
      <c r="BB200" t="s">
        <v>18</v>
      </c>
      <c r="BC200" t="s">
        <v>9</v>
      </c>
      <c r="BE200" t="s">
        <v>20</v>
      </c>
      <c r="BF200">
        <f>2</f>
        <v>2</v>
      </c>
      <c r="BH200" t="s">
        <v>6</v>
      </c>
      <c r="BJ200" t="s">
        <v>21</v>
      </c>
    </row>
    <row r="201" spans="1:62">
      <c r="A201" t="s">
        <v>1076</v>
      </c>
      <c r="B201" t="s">
        <v>1077</v>
      </c>
      <c r="C201">
        <v>227927</v>
      </c>
      <c r="D201" t="s">
        <v>288</v>
      </c>
      <c r="E201" t="s">
        <v>162</v>
      </c>
      <c r="F201" t="s">
        <v>289</v>
      </c>
      <c r="G201" t="s">
        <v>192</v>
      </c>
      <c r="H201" t="s">
        <v>1077</v>
      </c>
      <c r="I201" t="s">
        <v>192</v>
      </c>
      <c r="J201" t="s">
        <v>192</v>
      </c>
      <c r="K201" t="s">
        <v>1078</v>
      </c>
      <c r="L201">
        <v>202401130048</v>
      </c>
      <c r="M201" s="1">
        <v>45304</v>
      </c>
      <c r="N201" t="s">
        <v>26</v>
      </c>
      <c r="O201">
        <v>11</v>
      </c>
      <c r="P201" t="s">
        <v>53</v>
      </c>
      <c r="Q201" t="s">
        <v>2</v>
      </c>
      <c r="T201" t="s">
        <v>18</v>
      </c>
      <c r="U201" t="s">
        <v>9</v>
      </c>
      <c r="X201">
        <f>4</f>
        <v>4</v>
      </c>
      <c r="Z201" t="s">
        <v>9</v>
      </c>
      <c r="AB201" t="s">
        <v>37</v>
      </c>
      <c r="AC201" t="s">
        <v>6</v>
      </c>
      <c r="AD201" t="s">
        <v>17</v>
      </c>
      <c r="AI201" t="s">
        <v>8</v>
      </c>
      <c r="AM201" t="s">
        <v>9</v>
      </c>
      <c r="AN201" t="s">
        <v>21</v>
      </c>
      <c r="AP201" t="s">
        <v>6</v>
      </c>
      <c r="AS201" t="s">
        <v>20</v>
      </c>
      <c r="AT201" t="s">
        <v>18</v>
      </c>
      <c r="AU201" t="s">
        <v>10</v>
      </c>
      <c r="AW201" t="s">
        <v>18</v>
      </c>
      <c r="AX201" t="s">
        <v>14</v>
      </c>
      <c r="AY201" t="s">
        <v>21</v>
      </c>
      <c r="AZ201" t="s">
        <v>19</v>
      </c>
      <c r="BA201" t="s">
        <v>25</v>
      </c>
      <c r="BB201" t="s">
        <v>18</v>
      </c>
      <c r="BC201" t="s">
        <v>9</v>
      </c>
      <c r="BE201" t="s">
        <v>20</v>
      </c>
      <c r="BF201" t="s">
        <v>12</v>
      </c>
      <c r="BH201" t="s">
        <v>6</v>
      </c>
      <c r="BJ201" t="s">
        <v>21</v>
      </c>
    </row>
    <row r="202" spans="1:62">
      <c r="A202" t="s">
        <v>1076</v>
      </c>
      <c r="B202" t="s">
        <v>1077</v>
      </c>
      <c r="C202">
        <v>270292</v>
      </c>
      <c r="D202" t="s">
        <v>530</v>
      </c>
      <c r="E202" t="s">
        <v>162</v>
      </c>
      <c r="F202" t="s">
        <v>253</v>
      </c>
      <c r="G202" t="s">
        <v>192</v>
      </c>
      <c r="H202" t="s">
        <v>1077</v>
      </c>
      <c r="I202" t="s">
        <v>192</v>
      </c>
      <c r="J202" t="s">
        <v>192</v>
      </c>
      <c r="K202" t="s">
        <v>1078</v>
      </c>
      <c r="L202">
        <v>202411070020</v>
      </c>
      <c r="M202" s="1">
        <v>45603</v>
      </c>
      <c r="N202" t="s">
        <v>26</v>
      </c>
      <c r="O202">
        <v>11</v>
      </c>
      <c r="P202" t="s">
        <v>53</v>
      </c>
      <c r="Q202" t="s">
        <v>2</v>
      </c>
      <c r="T202" t="s">
        <v>18</v>
      </c>
      <c r="U202" t="s">
        <v>9</v>
      </c>
      <c r="X202" t="s">
        <v>4</v>
      </c>
      <c r="Z202">
        <f>4</f>
        <v>4</v>
      </c>
      <c r="AB202" t="s">
        <v>37</v>
      </c>
      <c r="AC202" t="s">
        <v>6</v>
      </c>
      <c r="AD202" t="s">
        <v>17</v>
      </c>
      <c r="AI202" t="s">
        <v>8</v>
      </c>
      <c r="AM202" t="s">
        <v>9</v>
      </c>
      <c r="AN202" t="s">
        <v>21</v>
      </c>
      <c r="AP202" t="s">
        <v>6</v>
      </c>
      <c r="AS202" t="s">
        <v>20</v>
      </c>
      <c r="AT202">
        <f>32</f>
        <v>32</v>
      </c>
      <c r="AU202" t="s">
        <v>10</v>
      </c>
      <c r="AW202">
        <f>16</f>
        <v>16</v>
      </c>
      <c r="AX202" t="s">
        <v>14</v>
      </c>
      <c r="AY202" t="s">
        <v>21</v>
      </c>
      <c r="AZ202" t="s">
        <v>19</v>
      </c>
      <c r="BA202" t="s">
        <v>25</v>
      </c>
      <c r="BB202" t="s">
        <v>18</v>
      </c>
      <c r="BC202" t="s">
        <v>9</v>
      </c>
      <c r="BE202" t="s">
        <v>20</v>
      </c>
      <c r="BF202" t="s">
        <v>12</v>
      </c>
      <c r="BH202">
        <f>8</f>
        <v>8</v>
      </c>
      <c r="BJ202" t="s">
        <v>21</v>
      </c>
    </row>
    <row r="203" spans="1:62">
      <c r="A203" t="s">
        <v>1076</v>
      </c>
      <c r="B203" t="s">
        <v>1077</v>
      </c>
      <c r="C203">
        <v>262535</v>
      </c>
      <c r="D203" t="s">
        <v>491</v>
      </c>
      <c r="E203" t="s">
        <v>162</v>
      </c>
      <c r="F203" t="s">
        <v>194</v>
      </c>
      <c r="G203" t="s">
        <v>192</v>
      </c>
      <c r="H203" t="s">
        <v>1077</v>
      </c>
      <c r="I203" t="s">
        <v>192</v>
      </c>
      <c r="J203" t="s">
        <v>192</v>
      </c>
      <c r="K203" t="s">
        <v>1078</v>
      </c>
      <c r="L203">
        <v>202409100034</v>
      </c>
      <c r="M203" s="1">
        <v>45545</v>
      </c>
      <c r="N203" t="s">
        <v>26</v>
      </c>
      <c r="O203">
        <v>11</v>
      </c>
      <c r="P203" t="s">
        <v>53</v>
      </c>
      <c r="Q203" t="s">
        <v>2</v>
      </c>
      <c r="T203" t="s">
        <v>18</v>
      </c>
      <c r="U203" t="s">
        <v>9</v>
      </c>
      <c r="X203" t="s">
        <v>4</v>
      </c>
      <c r="Z203" t="s">
        <v>9</v>
      </c>
      <c r="AB203" t="s">
        <v>19</v>
      </c>
      <c r="AC203">
        <f>4</f>
        <v>4</v>
      </c>
      <c r="AD203" t="s">
        <v>17</v>
      </c>
      <c r="AI203">
        <f>0.5</f>
        <v>0.5</v>
      </c>
      <c r="AM203" t="s">
        <v>15</v>
      </c>
      <c r="AN203" t="s">
        <v>21</v>
      </c>
      <c r="AP203" t="s">
        <v>6</v>
      </c>
      <c r="AS203" t="s">
        <v>20</v>
      </c>
      <c r="AT203" t="s">
        <v>10</v>
      </c>
      <c r="AU203" t="s">
        <v>10</v>
      </c>
      <c r="AW203" t="s">
        <v>3</v>
      </c>
      <c r="AX203" t="s">
        <v>14</v>
      </c>
      <c r="AY203" t="s">
        <v>21</v>
      </c>
      <c r="AZ203" t="s">
        <v>19</v>
      </c>
      <c r="BA203" t="s">
        <v>25</v>
      </c>
      <c r="BB203" t="s">
        <v>18</v>
      </c>
      <c r="BC203" t="s">
        <v>15</v>
      </c>
      <c r="BE203" t="s">
        <v>20</v>
      </c>
      <c r="BF203">
        <f>1</f>
        <v>1</v>
      </c>
      <c r="BH203">
        <f>8</f>
        <v>8</v>
      </c>
      <c r="BJ203" t="s">
        <v>21</v>
      </c>
    </row>
    <row r="204" spans="1:62">
      <c r="A204" t="s">
        <v>1076</v>
      </c>
      <c r="B204" t="s">
        <v>1077</v>
      </c>
      <c r="C204">
        <v>267967</v>
      </c>
      <c r="D204" t="s">
        <v>519</v>
      </c>
      <c r="E204" t="s">
        <v>162</v>
      </c>
      <c r="F204" t="s">
        <v>357</v>
      </c>
      <c r="G204" t="s">
        <v>192</v>
      </c>
      <c r="H204" t="s">
        <v>1077</v>
      </c>
      <c r="I204" t="s">
        <v>192</v>
      </c>
      <c r="J204" t="s">
        <v>192</v>
      </c>
      <c r="K204" t="s">
        <v>1078</v>
      </c>
      <c r="L204">
        <v>202410230004</v>
      </c>
      <c r="M204" s="1">
        <v>45588</v>
      </c>
      <c r="N204" t="s">
        <v>26</v>
      </c>
      <c r="O204">
        <v>11</v>
      </c>
      <c r="P204" t="s">
        <v>53</v>
      </c>
      <c r="Q204" t="s">
        <v>2</v>
      </c>
      <c r="T204" t="s">
        <v>18</v>
      </c>
      <c r="U204" t="s">
        <v>9</v>
      </c>
      <c r="X204" t="s">
        <v>4</v>
      </c>
      <c r="Z204" t="s">
        <v>9</v>
      </c>
      <c r="AB204" t="s">
        <v>37</v>
      </c>
      <c r="AC204" t="s">
        <v>6</v>
      </c>
      <c r="AD204" t="s">
        <v>17</v>
      </c>
      <c r="AI204" t="s">
        <v>8</v>
      </c>
      <c r="AM204" t="s">
        <v>15</v>
      </c>
      <c r="AN204" t="s">
        <v>21</v>
      </c>
      <c r="AP204" t="s">
        <v>6</v>
      </c>
      <c r="AS204" t="s">
        <v>20</v>
      </c>
      <c r="AT204">
        <f>32</f>
        <v>32</v>
      </c>
      <c r="AU204" t="s">
        <v>10</v>
      </c>
      <c r="AW204">
        <f>16</f>
        <v>16</v>
      </c>
      <c r="AX204" t="s">
        <v>14</v>
      </c>
      <c r="AY204" t="s">
        <v>21</v>
      </c>
      <c r="AZ204" t="s">
        <v>19</v>
      </c>
      <c r="BA204" t="s">
        <v>25</v>
      </c>
      <c r="BB204" t="s">
        <v>18</v>
      </c>
      <c r="BC204">
        <f>4</f>
        <v>4</v>
      </c>
      <c r="BE204" t="s">
        <v>20</v>
      </c>
      <c r="BF204" t="s">
        <v>12</v>
      </c>
      <c r="BH204">
        <f>8</f>
        <v>8</v>
      </c>
      <c r="BJ204" t="s">
        <v>21</v>
      </c>
    </row>
    <row r="205" spans="1:62">
      <c r="A205" t="s">
        <v>1076</v>
      </c>
      <c r="B205" t="s">
        <v>1077</v>
      </c>
      <c r="C205">
        <v>255195</v>
      </c>
      <c r="D205" t="s">
        <v>442</v>
      </c>
      <c r="E205" t="s">
        <v>162</v>
      </c>
      <c r="F205" t="s">
        <v>233</v>
      </c>
      <c r="G205" t="s">
        <v>192</v>
      </c>
      <c r="H205" t="s">
        <v>1077</v>
      </c>
      <c r="I205" t="s">
        <v>192</v>
      </c>
      <c r="J205" t="s">
        <v>192</v>
      </c>
      <c r="K205" t="s">
        <v>1078</v>
      </c>
      <c r="L205">
        <v>202407180013</v>
      </c>
      <c r="M205" s="1">
        <v>45491</v>
      </c>
      <c r="N205" t="s">
        <v>26</v>
      </c>
      <c r="O205">
        <v>11</v>
      </c>
      <c r="P205" t="s">
        <v>53</v>
      </c>
      <c r="Q205" t="s">
        <v>2</v>
      </c>
      <c r="T205" t="s">
        <v>18</v>
      </c>
      <c r="U205" t="s">
        <v>9</v>
      </c>
      <c r="X205" t="s">
        <v>4</v>
      </c>
      <c r="Z205">
        <f>4</f>
        <v>4</v>
      </c>
      <c r="AB205" t="s">
        <v>37</v>
      </c>
      <c r="AC205">
        <f>4</f>
        <v>4</v>
      </c>
      <c r="AD205" t="s">
        <v>17</v>
      </c>
      <c r="AI205" t="s">
        <v>8</v>
      </c>
      <c r="AM205" t="s">
        <v>15</v>
      </c>
      <c r="AN205" t="s">
        <v>21</v>
      </c>
      <c r="AP205" t="s">
        <v>6</v>
      </c>
      <c r="AS205" t="s">
        <v>20</v>
      </c>
      <c r="AT205">
        <f>32</f>
        <v>32</v>
      </c>
      <c r="AU205" t="s">
        <v>10</v>
      </c>
      <c r="AW205">
        <f>16</f>
        <v>16</v>
      </c>
      <c r="AX205" t="s">
        <v>14</v>
      </c>
      <c r="AY205" t="s">
        <v>21</v>
      </c>
      <c r="AZ205" t="s">
        <v>19</v>
      </c>
      <c r="BA205" t="s">
        <v>25</v>
      </c>
      <c r="BB205" t="s">
        <v>18</v>
      </c>
      <c r="BC205" t="s">
        <v>15</v>
      </c>
      <c r="BE205" t="s">
        <v>20</v>
      </c>
      <c r="BF205" t="s">
        <v>12</v>
      </c>
      <c r="BH205" t="s">
        <v>4</v>
      </c>
      <c r="BJ205">
        <f>32</f>
        <v>32</v>
      </c>
    </row>
    <row r="206" spans="1:62">
      <c r="A206" t="s">
        <v>1076</v>
      </c>
      <c r="B206" t="s">
        <v>1077</v>
      </c>
      <c r="C206">
        <v>268536</v>
      </c>
      <c r="D206" t="s">
        <v>521</v>
      </c>
      <c r="E206" t="s">
        <v>162</v>
      </c>
      <c r="F206" t="s">
        <v>233</v>
      </c>
      <c r="G206" t="s">
        <v>192</v>
      </c>
      <c r="H206" t="s">
        <v>1077</v>
      </c>
      <c r="I206" t="s">
        <v>192</v>
      </c>
      <c r="J206" t="s">
        <v>192</v>
      </c>
      <c r="K206" t="s">
        <v>1078</v>
      </c>
      <c r="L206">
        <v>202410260031</v>
      </c>
      <c r="M206" s="1">
        <v>45591</v>
      </c>
      <c r="N206" t="s">
        <v>26</v>
      </c>
      <c r="O206">
        <v>11</v>
      </c>
      <c r="P206" t="s">
        <v>53</v>
      </c>
      <c r="Q206" t="s">
        <v>2</v>
      </c>
      <c r="T206" t="s">
        <v>18</v>
      </c>
      <c r="U206" t="s">
        <v>9</v>
      </c>
      <c r="X206" t="s">
        <v>4</v>
      </c>
      <c r="Z206" t="s">
        <v>9</v>
      </c>
      <c r="AB206" t="s">
        <v>19</v>
      </c>
      <c r="AC206">
        <f>4</f>
        <v>4</v>
      </c>
      <c r="AD206" t="s">
        <v>17</v>
      </c>
      <c r="AI206">
        <f>0.5</f>
        <v>0.5</v>
      </c>
      <c r="AM206" t="s">
        <v>15</v>
      </c>
      <c r="AN206" t="s">
        <v>21</v>
      </c>
      <c r="AP206" t="s">
        <v>6</v>
      </c>
      <c r="AS206" t="s">
        <v>20</v>
      </c>
      <c r="AT206">
        <f>32</f>
        <v>32</v>
      </c>
      <c r="AU206" t="s">
        <v>10</v>
      </c>
      <c r="AW206">
        <f>16</f>
        <v>16</v>
      </c>
      <c r="AX206" t="s">
        <v>14</v>
      </c>
      <c r="AY206" t="s">
        <v>21</v>
      </c>
      <c r="AZ206" t="s">
        <v>19</v>
      </c>
      <c r="BA206" t="s">
        <v>25</v>
      </c>
      <c r="BB206" t="s">
        <v>18</v>
      </c>
      <c r="BC206" t="s">
        <v>9</v>
      </c>
      <c r="BE206" t="s">
        <v>20</v>
      </c>
      <c r="BF206">
        <f>1</f>
        <v>1</v>
      </c>
      <c r="BH206">
        <f>4</f>
        <v>4</v>
      </c>
      <c r="BJ206" t="s">
        <v>21</v>
      </c>
    </row>
    <row r="207" spans="1:62">
      <c r="A207" t="s">
        <v>1076</v>
      </c>
      <c r="B207" t="s">
        <v>1077</v>
      </c>
      <c r="C207">
        <v>268543</v>
      </c>
      <c r="D207" t="s">
        <v>522</v>
      </c>
      <c r="E207" t="s">
        <v>162</v>
      </c>
      <c r="F207" t="s">
        <v>233</v>
      </c>
      <c r="G207" t="s">
        <v>192</v>
      </c>
      <c r="H207" t="s">
        <v>1077</v>
      </c>
      <c r="I207" t="s">
        <v>192</v>
      </c>
      <c r="J207" t="s">
        <v>192</v>
      </c>
      <c r="K207" t="s">
        <v>1078</v>
      </c>
      <c r="L207">
        <v>202410270003</v>
      </c>
      <c r="M207" s="1">
        <v>45592</v>
      </c>
      <c r="N207" t="s">
        <v>26</v>
      </c>
      <c r="O207">
        <v>11</v>
      </c>
      <c r="P207" t="s">
        <v>53</v>
      </c>
      <c r="Q207" t="s">
        <v>2</v>
      </c>
      <c r="T207" t="s">
        <v>18</v>
      </c>
      <c r="U207" t="s">
        <v>9</v>
      </c>
      <c r="X207" t="s">
        <v>4</v>
      </c>
      <c r="Z207" t="s">
        <v>9</v>
      </c>
      <c r="AB207" t="s">
        <v>37</v>
      </c>
      <c r="AC207" t="s">
        <v>6</v>
      </c>
      <c r="AD207" t="s">
        <v>17</v>
      </c>
      <c r="AI207" t="s">
        <v>8</v>
      </c>
      <c r="AM207" t="s">
        <v>15</v>
      </c>
      <c r="AN207" t="s">
        <v>21</v>
      </c>
      <c r="AP207" t="s">
        <v>6</v>
      </c>
      <c r="AS207" t="s">
        <v>20</v>
      </c>
      <c r="AT207">
        <f>16</f>
        <v>16</v>
      </c>
      <c r="AU207" t="s">
        <v>10</v>
      </c>
      <c r="AW207" t="s">
        <v>18</v>
      </c>
      <c r="AX207">
        <f>16</f>
        <v>16</v>
      </c>
      <c r="AY207" t="s">
        <v>21</v>
      </c>
      <c r="AZ207" t="s">
        <v>19</v>
      </c>
      <c r="BA207" t="s">
        <v>25</v>
      </c>
      <c r="BB207" t="s">
        <v>18</v>
      </c>
      <c r="BC207" t="s">
        <v>9</v>
      </c>
      <c r="BE207" t="s">
        <v>20</v>
      </c>
      <c r="BF207" t="s">
        <v>12</v>
      </c>
      <c r="BH207" t="s">
        <v>4</v>
      </c>
      <c r="BJ207" t="s">
        <v>21</v>
      </c>
    </row>
    <row r="208" spans="1:62">
      <c r="A208" t="s">
        <v>1076</v>
      </c>
      <c r="B208" t="s">
        <v>1077</v>
      </c>
      <c r="C208">
        <v>226654</v>
      </c>
      <c r="D208" t="s">
        <v>283</v>
      </c>
      <c r="E208" t="s">
        <v>162</v>
      </c>
      <c r="F208" t="s">
        <v>221</v>
      </c>
      <c r="G208" t="s">
        <v>192</v>
      </c>
      <c r="H208" t="s">
        <v>1077</v>
      </c>
      <c r="I208" t="s">
        <v>192</v>
      </c>
      <c r="J208" t="s">
        <v>192</v>
      </c>
      <c r="K208" t="s">
        <v>1078</v>
      </c>
      <c r="L208">
        <v>202401050031</v>
      </c>
      <c r="M208" s="1">
        <v>45296</v>
      </c>
      <c r="N208" t="s">
        <v>26</v>
      </c>
      <c r="O208">
        <v>11</v>
      </c>
      <c r="P208" t="s">
        <v>53</v>
      </c>
      <c r="Q208" t="s">
        <v>2</v>
      </c>
      <c r="T208" t="s">
        <v>18</v>
      </c>
      <c r="U208" t="s">
        <v>9</v>
      </c>
      <c r="X208" t="s">
        <v>6</v>
      </c>
      <c r="Z208" t="s">
        <v>9</v>
      </c>
      <c r="AB208" t="s">
        <v>37</v>
      </c>
      <c r="AC208" t="s">
        <v>6</v>
      </c>
      <c r="AD208" t="s">
        <v>17</v>
      </c>
      <c r="AI208" t="s">
        <v>8</v>
      </c>
      <c r="AM208" t="s">
        <v>9</v>
      </c>
      <c r="AN208" t="s">
        <v>21</v>
      </c>
      <c r="AP208" t="s">
        <v>6</v>
      </c>
      <c r="AS208" t="s">
        <v>20</v>
      </c>
      <c r="AT208" t="s">
        <v>18</v>
      </c>
      <c r="AU208" t="s">
        <v>10</v>
      </c>
      <c r="AW208" t="s">
        <v>18</v>
      </c>
      <c r="AX208" t="s">
        <v>14</v>
      </c>
      <c r="AY208" t="s">
        <v>21</v>
      </c>
      <c r="AZ208" t="s">
        <v>19</v>
      </c>
      <c r="BA208" t="s">
        <v>25</v>
      </c>
      <c r="BB208" t="s">
        <v>18</v>
      </c>
      <c r="BC208" t="s">
        <v>9</v>
      </c>
      <c r="BE208" t="s">
        <v>20</v>
      </c>
      <c r="BF208" t="s">
        <v>12</v>
      </c>
      <c r="BH208">
        <f>4</f>
        <v>4</v>
      </c>
      <c r="BJ208" t="s">
        <v>21</v>
      </c>
    </row>
    <row r="209" spans="1:62">
      <c r="A209" t="s">
        <v>1076</v>
      </c>
      <c r="B209" t="s">
        <v>1077</v>
      </c>
      <c r="C209">
        <v>236221</v>
      </c>
      <c r="D209" t="s">
        <v>347</v>
      </c>
      <c r="E209" t="s">
        <v>162</v>
      </c>
      <c r="F209" t="s">
        <v>176</v>
      </c>
      <c r="G209" t="s">
        <v>192</v>
      </c>
      <c r="H209" t="s">
        <v>1077</v>
      </c>
      <c r="I209" t="s">
        <v>192</v>
      </c>
      <c r="J209" t="s">
        <v>192</v>
      </c>
      <c r="K209" t="s">
        <v>1081</v>
      </c>
      <c r="L209">
        <v>202403100001</v>
      </c>
      <c r="M209" s="1">
        <v>45361</v>
      </c>
      <c r="N209" t="s">
        <v>26</v>
      </c>
      <c r="O209">
        <v>11</v>
      </c>
      <c r="P209" t="s">
        <v>53</v>
      </c>
      <c r="Q209" t="s">
        <v>2</v>
      </c>
      <c r="T209" t="s">
        <v>18</v>
      </c>
      <c r="U209" t="s">
        <v>9</v>
      </c>
      <c r="X209" t="s">
        <v>6</v>
      </c>
      <c r="Z209" t="s">
        <v>9</v>
      </c>
      <c r="AB209" t="s">
        <v>37</v>
      </c>
      <c r="AC209" t="s">
        <v>6</v>
      </c>
      <c r="AD209" t="s">
        <v>17</v>
      </c>
      <c r="AI209" t="s">
        <v>8</v>
      </c>
      <c r="AM209" t="s">
        <v>9</v>
      </c>
      <c r="AN209" t="s">
        <v>21</v>
      </c>
      <c r="AP209" t="s">
        <v>6</v>
      </c>
      <c r="AS209" t="s">
        <v>20</v>
      </c>
      <c r="AT209" t="s">
        <v>18</v>
      </c>
      <c r="AU209" t="s">
        <v>10</v>
      </c>
      <c r="AW209" t="s">
        <v>18</v>
      </c>
      <c r="AX209" t="s">
        <v>14</v>
      </c>
      <c r="AY209" t="s">
        <v>21</v>
      </c>
      <c r="AZ209" t="s">
        <v>19</v>
      </c>
      <c r="BA209" t="s">
        <v>25</v>
      </c>
      <c r="BB209" t="s">
        <v>18</v>
      </c>
      <c r="BC209" t="s">
        <v>15</v>
      </c>
      <c r="BE209" t="s">
        <v>20</v>
      </c>
      <c r="BF209" t="s">
        <v>12</v>
      </c>
      <c r="BH209" t="s">
        <v>6</v>
      </c>
      <c r="BJ209" t="s">
        <v>21</v>
      </c>
    </row>
    <row r="210" spans="1:62">
      <c r="A210" t="s">
        <v>1076</v>
      </c>
      <c r="B210" t="s">
        <v>1077</v>
      </c>
      <c r="C210">
        <v>245058</v>
      </c>
      <c r="D210" t="s">
        <v>388</v>
      </c>
      <c r="E210" t="s">
        <v>162</v>
      </c>
      <c r="F210" t="s">
        <v>206</v>
      </c>
      <c r="G210" t="s">
        <v>192</v>
      </c>
      <c r="H210" t="s">
        <v>1077</v>
      </c>
      <c r="I210" t="s">
        <v>192</v>
      </c>
      <c r="J210" t="s">
        <v>192</v>
      </c>
      <c r="K210" t="s">
        <v>1081</v>
      </c>
      <c r="L210">
        <v>202405080001</v>
      </c>
      <c r="M210" s="1">
        <v>45420</v>
      </c>
      <c r="N210" t="s">
        <v>26</v>
      </c>
      <c r="O210">
        <v>11</v>
      </c>
      <c r="P210" t="s">
        <v>53</v>
      </c>
      <c r="Q210" t="s">
        <v>2</v>
      </c>
      <c r="T210" t="s">
        <v>18</v>
      </c>
      <c r="U210" t="s">
        <v>9</v>
      </c>
      <c r="X210" t="s">
        <v>6</v>
      </c>
      <c r="Z210" t="s">
        <v>9</v>
      </c>
      <c r="AB210" t="s">
        <v>19</v>
      </c>
      <c r="AC210" t="s">
        <v>6</v>
      </c>
      <c r="AD210" t="s">
        <v>17</v>
      </c>
      <c r="AI210">
        <f>0.5</f>
        <v>0.5</v>
      </c>
      <c r="AM210" t="s">
        <v>9</v>
      </c>
      <c r="AN210" t="s">
        <v>21</v>
      </c>
      <c r="AP210" t="s">
        <v>6</v>
      </c>
      <c r="AS210" t="s">
        <v>20</v>
      </c>
      <c r="AT210" t="s">
        <v>10</v>
      </c>
      <c r="AU210" t="s">
        <v>10</v>
      </c>
      <c r="AW210">
        <f>16</f>
        <v>16</v>
      </c>
      <c r="AX210" t="s">
        <v>14</v>
      </c>
      <c r="AY210">
        <f>32</f>
        <v>32</v>
      </c>
      <c r="AZ210" t="s">
        <v>19</v>
      </c>
      <c r="BA210" t="s">
        <v>25</v>
      </c>
      <c r="BB210" t="s">
        <v>18</v>
      </c>
      <c r="BC210" t="s">
        <v>15</v>
      </c>
      <c r="BE210" t="s">
        <v>20</v>
      </c>
      <c r="BF210">
        <f>1</f>
        <v>1</v>
      </c>
      <c r="BH210" t="s">
        <v>6</v>
      </c>
      <c r="BJ210">
        <f>64</f>
        <v>64</v>
      </c>
    </row>
    <row r="211" spans="1:62">
      <c r="A211" t="s">
        <v>1076</v>
      </c>
      <c r="B211" t="s">
        <v>1077</v>
      </c>
      <c r="C211">
        <v>233116</v>
      </c>
      <c r="D211" t="s">
        <v>320</v>
      </c>
      <c r="E211" t="s">
        <v>155</v>
      </c>
      <c r="F211" t="s">
        <v>262</v>
      </c>
      <c r="G211" t="s">
        <v>192</v>
      </c>
      <c r="H211" t="s">
        <v>1077</v>
      </c>
      <c r="I211" t="s">
        <v>192</v>
      </c>
      <c r="J211" t="s">
        <v>192</v>
      </c>
      <c r="K211" t="s">
        <v>1081</v>
      </c>
      <c r="L211">
        <v>202402210013</v>
      </c>
      <c r="M211" s="1">
        <v>45343</v>
      </c>
      <c r="N211" t="s">
        <v>26</v>
      </c>
      <c r="O211">
        <v>11</v>
      </c>
      <c r="P211" t="s">
        <v>53</v>
      </c>
      <c r="Q211" t="s">
        <v>2</v>
      </c>
      <c r="T211" t="s">
        <v>18</v>
      </c>
      <c r="U211" t="s">
        <v>9</v>
      </c>
      <c r="X211" t="s">
        <v>6</v>
      </c>
      <c r="Z211" t="s">
        <v>9</v>
      </c>
      <c r="AB211" t="s">
        <v>19</v>
      </c>
      <c r="AC211" t="s">
        <v>6</v>
      </c>
      <c r="AD211" t="s">
        <v>17</v>
      </c>
      <c r="AI211">
        <f>0.5</f>
        <v>0.5</v>
      </c>
      <c r="AM211" t="s">
        <v>15</v>
      </c>
      <c r="AN211" t="s">
        <v>21</v>
      </c>
      <c r="AP211" t="s">
        <v>6</v>
      </c>
      <c r="AS211" t="s">
        <v>20</v>
      </c>
      <c r="AT211" t="s">
        <v>18</v>
      </c>
      <c r="AU211" t="s">
        <v>10</v>
      </c>
      <c r="AW211" t="s">
        <v>18</v>
      </c>
      <c r="AX211" t="s">
        <v>14</v>
      </c>
      <c r="AY211" t="s">
        <v>21</v>
      </c>
      <c r="AZ211" t="s">
        <v>19</v>
      </c>
      <c r="BA211" t="s">
        <v>25</v>
      </c>
      <c r="BB211" t="s">
        <v>18</v>
      </c>
      <c r="BC211" t="s">
        <v>9</v>
      </c>
      <c r="BE211" t="s">
        <v>20</v>
      </c>
      <c r="BF211">
        <f>1</f>
        <v>1</v>
      </c>
      <c r="BH211" t="s">
        <v>6</v>
      </c>
      <c r="BJ211" t="s">
        <v>21</v>
      </c>
    </row>
    <row r="212" spans="1:62">
      <c r="A212" t="s">
        <v>1076</v>
      </c>
      <c r="B212" t="s">
        <v>1077</v>
      </c>
      <c r="C212">
        <v>259422</v>
      </c>
      <c r="D212" t="s">
        <v>471</v>
      </c>
      <c r="E212" t="s">
        <v>162</v>
      </c>
      <c r="F212" t="s">
        <v>341</v>
      </c>
      <c r="G212" t="s">
        <v>192</v>
      </c>
      <c r="H212" t="s">
        <v>1077</v>
      </c>
      <c r="I212" t="s">
        <v>192</v>
      </c>
      <c r="J212" t="s">
        <v>192</v>
      </c>
      <c r="K212" t="s">
        <v>1081</v>
      </c>
      <c r="L212">
        <v>202408180015</v>
      </c>
      <c r="M212" s="1">
        <v>45522</v>
      </c>
      <c r="N212" t="s">
        <v>26</v>
      </c>
      <c r="O212">
        <v>11</v>
      </c>
      <c r="P212" t="s">
        <v>53</v>
      </c>
      <c r="Q212" t="s">
        <v>2</v>
      </c>
      <c r="T212" t="s">
        <v>18</v>
      </c>
      <c r="U212" t="s">
        <v>9</v>
      </c>
      <c r="X212" t="s">
        <v>6</v>
      </c>
      <c r="Z212" t="s">
        <v>9</v>
      </c>
      <c r="AB212" t="s">
        <v>37</v>
      </c>
      <c r="AC212" t="s">
        <v>6</v>
      </c>
      <c r="AD212" t="s">
        <v>17</v>
      </c>
      <c r="AI212" t="s">
        <v>8</v>
      </c>
      <c r="AM212" t="s">
        <v>9</v>
      </c>
      <c r="AN212" t="s">
        <v>21</v>
      </c>
      <c r="AP212" t="s">
        <v>6</v>
      </c>
      <c r="AS212" t="s">
        <v>20</v>
      </c>
      <c r="AT212" t="s">
        <v>18</v>
      </c>
      <c r="AU212" t="s">
        <v>18</v>
      </c>
      <c r="AW212" t="s">
        <v>18</v>
      </c>
      <c r="AX212" t="s">
        <v>14</v>
      </c>
      <c r="AY212" t="s">
        <v>21</v>
      </c>
      <c r="AZ212" t="s">
        <v>19</v>
      </c>
      <c r="BA212" t="s">
        <v>25</v>
      </c>
      <c r="BB212" t="s">
        <v>18</v>
      </c>
      <c r="BC212" t="s">
        <v>9</v>
      </c>
      <c r="BE212" t="s">
        <v>20</v>
      </c>
      <c r="BF212" t="s">
        <v>12</v>
      </c>
      <c r="BH212" t="s">
        <v>6</v>
      </c>
      <c r="BJ212" t="s">
        <v>21</v>
      </c>
    </row>
    <row r="213" spans="1:62">
      <c r="A213" t="s">
        <v>1076</v>
      </c>
      <c r="B213" t="s">
        <v>1077</v>
      </c>
      <c r="C213">
        <v>234962</v>
      </c>
      <c r="D213" t="s">
        <v>331</v>
      </c>
      <c r="E213" t="s">
        <v>162</v>
      </c>
      <c r="F213" t="s">
        <v>332</v>
      </c>
      <c r="G213" t="s">
        <v>192</v>
      </c>
      <c r="H213" t="s">
        <v>1077</v>
      </c>
      <c r="I213" t="s">
        <v>192</v>
      </c>
      <c r="J213" t="s">
        <v>192</v>
      </c>
      <c r="K213" t="s">
        <v>1081</v>
      </c>
      <c r="L213">
        <v>202403020009</v>
      </c>
      <c r="M213" s="1">
        <v>45353</v>
      </c>
      <c r="N213" t="s">
        <v>26</v>
      </c>
      <c r="O213">
        <v>11</v>
      </c>
      <c r="P213" t="s">
        <v>53</v>
      </c>
      <c r="Q213" t="s">
        <v>2</v>
      </c>
      <c r="T213" t="s">
        <v>18</v>
      </c>
      <c r="U213" t="s">
        <v>9</v>
      </c>
      <c r="X213" t="s">
        <v>4</v>
      </c>
      <c r="Z213">
        <f>16</f>
        <v>16</v>
      </c>
      <c r="AB213" t="s">
        <v>37</v>
      </c>
      <c r="AC213" t="s">
        <v>6</v>
      </c>
      <c r="AD213" t="s">
        <v>17</v>
      </c>
      <c r="AI213" t="s">
        <v>8</v>
      </c>
      <c r="AM213" t="s">
        <v>15</v>
      </c>
      <c r="AN213" t="s">
        <v>21</v>
      </c>
      <c r="AP213" t="s">
        <v>6</v>
      </c>
      <c r="AS213" t="s">
        <v>20</v>
      </c>
      <c r="AT213" t="s">
        <v>18</v>
      </c>
      <c r="AU213" t="s">
        <v>10</v>
      </c>
      <c r="AW213" t="s">
        <v>18</v>
      </c>
      <c r="AX213">
        <f>16</f>
        <v>16</v>
      </c>
      <c r="AY213" t="s">
        <v>21</v>
      </c>
      <c r="AZ213" t="s">
        <v>19</v>
      </c>
      <c r="BA213" t="s">
        <v>25</v>
      </c>
      <c r="BB213" t="s">
        <v>18</v>
      </c>
      <c r="BC213" t="s">
        <v>9</v>
      </c>
      <c r="BE213" t="s">
        <v>20</v>
      </c>
      <c r="BF213" t="s">
        <v>12</v>
      </c>
      <c r="BH213" t="s">
        <v>4</v>
      </c>
      <c r="BJ213" t="s">
        <v>21</v>
      </c>
    </row>
    <row r="214" spans="1:62">
      <c r="A214" t="s">
        <v>1076</v>
      </c>
      <c r="B214" t="s">
        <v>1077</v>
      </c>
      <c r="C214">
        <v>263065</v>
      </c>
      <c r="D214" t="s">
        <v>492</v>
      </c>
      <c r="E214" t="s">
        <v>162</v>
      </c>
      <c r="F214" t="s">
        <v>242</v>
      </c>
      <c r="G214" t="s">
        <v>192</v>
      </c>
      <c r="H214" t="s">
        <v>1077</v>
      </c>
      <c r="I214" t="s">
        <v>192</v>
      </c>
      <c r="J214" t="s">
        <v>192</v>
      </c>
      <c r="K214" t="s">
        <v>1081</v>
      </c>
      <c r="L214">
        <v>202409170002</v>
      </c>
      <c r="M214" s="1">
        <v>45552</v>
      </c>
      <c r="N214" t="s">
        <v>26</v>
      </c>
      <c r="O214">
        <v>11</v>
      </c>
      <c r="P214" t="s">
        <v>53</v>
      </c>
      <c r="Q214" t="s">
        <v>2</v>
      </c>
      <c r="T214" t="s">
        <v>18</v>
      </c>
      <c r="U214" t="s">
        <v>9</v>
      </c>
      <c r="X214">
        <f>4</f>
        <v>4</v>
      </c>
      <c r="Z214" t="s">
        <v>9</v>
      </c>
      <c r="AB214" t="s">
        <v>19</v>
      </c>
      <c r="AC214" t="s">
        <v>6</v>
      </c>
      <c r="AD214" t="s">
        <v>17</v>
      </c>
      <c r="AI214" t="s">
        <v>31</v>
      </c>
      <c r="AM214" t="s">
        <v>9</v>
      </c>
      <c r="AN214" t="s">
        <v>21</v>
      </c>
      <c r="AP214" t="s">
        <v>6</v>
      </c>
      <c r="AS214" t="s">
        <v>20</v>
      </c>
      <c r="AT214" t="s">
        <v>18</v>
      </c>
      <c r="AU214" t="s">
        <v>18</v>
      </c>
      <c r="AW214" t="s">
        <v>18</v>
      </c>
      <c r="AX214" t="s">
        <v>14</v>
      </c>
      <c r="AY214" t="s">
        <v>21</v>
      </c>
      <c r="AZ214" t="s">
        <v>19</v>
      </c>
      <c r="BA214" t="s">
        <v>25</v>
      </c>
      <c r="BB214" t="s">
        <v>18</v>
      </c>
      <c r="BC214" t="s">
        <v>9</v>
      </c>
      <c r="BE214" t="s">
        <v>20</v>
      </c>
      <c r="BF214" t="s">
        <v>17</v>
      </c>
      <c r="BH214">
        <f>4</f>
        <v>4</v>
      </c>
      <c r="BJ214" t="s">
        <v>21</v>
      </c>
    </row>
    <row r="215" spans="1:62">
      <c r="A215" t="s">
        <v>1076</v>
      </c>
      <c r="B215" t="s">
        <v>1077</v>
      </c>
      <c r="C215">
        <v>270878</v>
      </c>
      <c r="D215" t="s">
        <v>535</v>
      </c>
      <c r="E215" t="s">
        <v>162</v>
      </c>
      <c r="F215" t="s">
        <v>242</v>
      </c>
      <c r="G215" t="s">
        <v>192</v>
      </c>
      <c r="H215" t="s">
        <v>1077</v>
      </c>
      <c r="I215" t="s">
        <v>192</v>
      </c>
      <c r="J215" t="s">
        <v>192</v>
      </c>
      <c r="K215" t="s">
        <v>1081</v>
      </c>
      <c r="L215">
        <v>202411140052</v>
      </c>
      <c r="M215" s="1">
        <v>45610</v>
      </c>
      <c r="N215" t="s">
        <v>26</v>
      </c>
      <c r="O215">
        <v>11</v>
      </c>
      <c r="P215" t="s">
        <v>53</v>
      </c>
      <c r="Q215" t="s">
        <v>2</v>
      </c>
      <c r="T215" t="s">
        <v>3</v>
      </c>
      <c r="U215" t="s">
        <v>4</v>
      </c>
      <c r="X215">
        <f>4</f>
        <v>4</v>
      </c>
      <c r="Z215" t="s">
        <v>9</v>
      </c>
      <c r="AB215" t="s">
        <v>19</v>
      </c>
      <c r="AC215" t="s">
        <v>6</v>
      </c>
      <c r="AD215" t="s">
        <v>17</v>
      </c>
      <c r="AI215">
        <f>0.5</f>
        <v>0.5</v>
      </c>
      <c r="AM215" t="s">
        <v>9</v>
      </c>
      <c r="AN215" t="s">
        <v>21</v>
      </c>
      <c r="AP215" t="s">
        <v>6</v>
      </c>
      <c r="AS215" t="s">
        <v>4</v>
      </c>
      <c r="AT215" t="s">
        <v>10</v>
      </c>
      <c r="AU215" t="s">
        <v>10</v>
      </c>
      <c r="AW215" t="s">
        <v>3</v>
      </c>
      <c r="AX215" t="s">
        <v>14</v>
      </c>
      <c r="AY215">
        <f>32</f>
        <v>32</v>
      </c>
      <c r="AZ215">
        <f>4</f>
        <v>4</v>
      </c>
      <c r="BA215" t="s">
        <v>10</v>
      </c>
      <c r="BB215" t="s">
        <v>3</v>
      </c>
      <c r="BC215" t="s">
        <v>3</v>
      </c>
      <c r="BE215" t="s">
        <v>20</v>
      </c>
      <c r="BF215">
        <f>1</f>
        <v>1</v>
      </c>
      <c r="BH215">
        <f>4</f>
        <v>4</v>
      </c>
      <c r="BJ215" t="s">
        <v>5</v>
      </c>
    </row>
    <row r="216" spans="1:62">
      <c r="A216" t="s">
        <v>1076</v>
      </c>
      <c r="B216" t="s">
        <v>1077</v>
      </c>
      <c r="C216">
        <v>262473</v>
      </c>
      <c r="D216" t="s">
        <v>489</v>
      </c>
      <c r="E216" t="s">
        <v>162</v>
      </c>
      <c r="F216" t="s">
        <v>490</v>
      </c>
      <c r="G216" t="s">
        <v>192</v>
      </c>
      <c r="H216" t="s">
        <v>1077</v>
      </c>
      <c r="I216" t="s">
        <v>192</v>
      </c>
      <c r="J216" t="s">
        <v>192</v>
      </c>
      <c r="K216" t="s">
        <v>1081</v>
      </c>
      <c r="L216">
        <v>202409110004</v>
      </c>
      <c r="M216" s="1">
        <v>45546</v>
      </c>
      <c r="N216" t="s">
        <v>26</v>
      </c>
      <c r="O216">
        <v>11</v>
      </c>
      <c r="P216" t="s">
        <v>53</v>
      </c>
      <c r="Q216" t="s">
        <v>2</v>
      </c>
      <c r="T216" t="s">
        <v>3</v>
      </c>
      <c r="U216" t="s">
        <v>4</v>
      </c>
      <c r="X216" t="s">
        <v>4</v>
      </c>
      <c r="Z216">
        <f>64</f>
        <v>64</v>
      </c>
      <c r="AB216" t="s">
        <v>37</v>
      </c>
      <c r="AC216" t="s">
        <v>6</v>
      </c>
      <c r="AD216" t="s">
        <v>17</v>
      </c>
      <c r="AI216" t="s">
        <v>8</v>
      </c>
      <c r="AM216" t="s">
        <v>9</v>
      </c>
      <c r="AN216" t="s">
        <v>21</v>
      </c>
      <c r="AP216" t="s">
        <v>6</v>
      </c>
      <c r="AS216" t="s">
        <v>4</v>
      </c>
      <c r="AT216" t="s">
        <v>10</v>
      </c>
      <c r="AU216" t="s">
        <v>10</v>
      </c>
      <c r="AW216" t="s">
        <v>3</v>
      </c>
      <c r="AX216">
        <f>16</f>
        <v>16</v>
      </c>
      <c r="AY216">
        <f>32</f>
        <v>32</v>
      </c>
      <c r="AZ216" t="s">
        <v>13</v>
      </c>
      <c r="BA216" t="s">
        <v>10</v>
      </c>
      <c r="BB216" t="s">
        <v>3</v>
      </c>
      <c r="BC216" t="s">
        <v>3</v>
      </c>
      <c r="BE216" t="s">
        <v>20</v>
      </c>
      <c r="BF216" t="s">
        <v>12</v>
      </c>
      <c r="BH216" t="s">
        <v>4</v>
      </c>
      <c r="BJ216" t="s">
        <v>5</v>
      </c>
    </row>
    <row r="217" spans="1:62">
      <c r="A217" t="s">
        <v>1076</v>
      </c>
      <c r="B217" t="s">
        <v>1077</v>
      </c>
      <c r="C217">
        <v>252526</v>
      </c>
      <c r="D217" t="s">
        <v>425</v>
      </c>
      <c r="E217" t="s">
        <v>155</v>
      </c>
      <c r="F217" t="s">
        <v>185</v>
      </c>
      <c r="G217" t="s">
        <v>192</v>
      </c>
      <c r="H217" t="s">
        <v>1077</v>
      </c>
      <c r="I217" t="s">
        <v>192</v>
      </c>
      <c r="J217" t="s">
        <v>192</v>
      </c>
      <c r="K217" t="s">
        <v>1081</v>
      </c>
      <c r="L217">
        <v>202406290022</v>
      </c>
      <c r="M217" s="1">
        <v>45472</v>
      </c>
      <c r="N217" t="s">
        <v>26</v>
      </c>
      <c r="O217">
        <v>11</v>
      </c>
      <c r="P217" t="s">
        <v>53</v>
      </c>
      <c r="Q217" t="s">
        <v>2</v>
      </c>
      <c r="T217" t="s">
        <v>3</v>
      </c>
      <c r="U217" t="s">
        <v>9</v>
      </c>
      <c r="X217" t="s">
        <v>6</v>
      </c>
      <c r="Z217" t="s">
        <v>9</v>
      </c>
      <c r="AB217" t="s">
        <v>37</v>
      </c>
      <c r="AC217" t="s">
        <v>6</v>
      </c>
      <c r="AD217" t="s">
        <v>17</v>
      </c>
      <c r="AI217" t="s">
        <v>8</v>
      </c>
      <c r="AM217" t="s">
        <v>15</v>
      </c>
      <c r="AN217" t="s">
        <v>21</v>
      </c>
      <c r="AP217" t="s">
        <v>6</v>
      </c>
      <c r="AS217">
        <f>4</f>
        <v>4</v>
      </c>
      <c r="AT217" t="s">
        <v>18</v>
      </c>
      <c r="AU217" t="s">
        <v>10</v>
      </c>
      <c r="AW217" t="s">
        <v>3</v>
      </c>
      <c r="AX217" t="s">
        <v>14</v>
      </c>
      <c r="AY217" t="s">
        <v>21</v>
      </c>
      <c r="AZ217">
        <f>4</f>
        <v>4</v>
      </c>
      <c r="BA217">
        <f>1</f>
        <v>1</v>
      </c>
      <c r="BB217" t="s">
        <v>3</v>
      </c>
      <c r="BC217" t="s">
        <v>15</v>
      </c>
      <c r="BE217" t="s">
        <v>20</v>
      </c>
      <c r="BF217" t="s">
        <v>12</v>
      </c>
      <c r="BH217" t="s">
        <v>6</v>
      </c>
      <c r="BJ217" t="s">
        <v>21</v>
      </c>
    </row>
    <row r="218" spans="1:62">
      <c r="A218" t="s">
        <v>1076</v>
      </c>
      <c r="B218" t="s">
        <v>1077</v>
      </c>
      <c r="C218">
        <v>248131</v>
      </c>
      <c r="D218" t="s">
        <v>400</v>
      </c>
      <c r="E218" t="s">
        <v>162</v>
      </c>
      <c r="F218" t="s">
        <v>179</v>
      </c>
      <c r="G218" t="s">
        <v>160</v>
      </c>
      <c r="H218" t="s">
        <v>1077</v>
      </c>
      <c r="I218" t="s">
        <v>160</v>
      </c>
      <c r="J218" t="s">
        <v>160</v>
      </c>
      <c r="K218" t="s">
        <v>1081</v>
      </c>
      <c r="L218">
        <v>202405300040</v>
      </c>
      <c r="M218" s="1">
        <v>45442</v>
      </c>
      <c r="N218" t="s">
        <v>38</v>
      </c>
      <c r="O218">
        <v>19</v>
      </c>
      <c r="P218" t="s">
        <v>53</v>
      </c>
      <c r="Q218" t="s">
        <v>2</v>
      </c>
      <c r="T218" t="s">
        <v>18</v>
      </c>
      <c r="U218" t="s">
        <v>9</v>
      </c>
      <c r="X218">
        <f>4</f>
        <v>4</v>
      </c>
      <c r="Z218" t="s">
        <v>9</v>
      </c>
      <c r="AB218" t="s">
        <v>19</v>
      </c>
      <c r="AC218">
        <f>4</f>
        <v>4</v>
      </c>
      <c r="AD218" t="s">
        <v>17</v>
      </c>
      <c r="AE218" t="s">
        <v>3</v>
      </c>
      <c r="AI218">
        <f>1</f>
        <v>1</v>
      </c>
      <c r="AM218" t="s">
        <v>9</v>
      </c>
      <c r="AP218" t="s">
        <v>6</v>
      </c>
      <c r="AS218" t="s">
        <v>20</v>
      </c>
      <c r="AT218" t="s">
        <v>18</v>
      </c>
      <c r="AU218" t="s">
        <v>10</v>
      </c>
      <c r="AW218" t="s">
        <v>18</v>
      </c>
      <c r="AX218" t="s">
        <v>14</v>
      </c>
      <c r="AY218" t="s">
        <v>21</v>
      </c>
      <c r="AZ218" t="s">
        <v>19</v>
      </c>
      <c r="BA218" t="s">
        <v>25</v>
      </c>
      <c r="BB218" t="s">
        <v>18</v>
      </c>
      <c r="BC218" t="s">
        <v>9</v>
      </c>
      <c r="BE218" t="s">
        <v>20</v>
      </c>
      <c r="BF218">
        <f>2</f>
        <v>2</v>
      </c>
      <c r="BH218">
        <f>4</f>
        <v>4</v>
      </c>
      <c r="BJ218" t="s">
        <v>21</v>
      </c>
    </row>
    <row r="219" spans="1:62">
      <c r="A219" t="s">
        <v>1076</v>
      </c>
      <c r="B219" t="s">
        <v>1077</v>
      </c>
      <c r="C219">
        <v>238434</v>
      </c>
      <c r="D219" t="s">
        <v>359</v>
      </c>
      <c r="E219" t="s">
        <v>155</v>
      </c>
      <c r="F219" t="s">
        <v>217</v>
      </c>
      <c r="G219" t="s">
        <v>160</v>
      </c>
      <c r="H219" t="s">
        <v>1077</v>
      </c>
      <c r="I219" t="s">
        <v>160</v>
      </c>
      <c r="J219" t="s">
        <v>160</v>
      </c>
      <c r="K219" t="s">
        <v>1078</v>
      </c>
      <c r="L219">
        <v>202403220037</v>
      </c>
      <c r="M219" s="1">
        <v>45375</v>
      </c>
      <c r="N219" t="s">
        <v>47</v>
      </c>
      <c r="O219">
        <v>12</v>
      </c>
      <c r="P219" t="s">
        <v>53</v>
      </c>
      <c r="Q219" t="s">
        <v>2</v>
      </c>
      <c r="T219" t="s">
        <v>3</v>
      </c>
      <c r="U219" t="s">
        <v>9</v>
      </c>
      <c r="X219">
        <f>4</f>
        <v>4</v>
      </c>
      <c r="Z219">
        <f>4</f>
        <v>4</v>
      </c>
      <c r="AB219" t="s">
        <v>37</v>
      </c>
      <c r="AC219">
        <f>4</f>
        <v>4</v>
      </c>
      <c r="AD219" t="s">
        <v>17</v>
      </c>
      <c r="AE219" t="s">
        <v>3</v>
      </c>
      <c r="AI219" t="s">
        <v>8</v>
      </c>
      <c r="AM219" t="s">
        <v>15</v>
      </c>
      <c r="AP219" t="s">
        <v>6</v>
      </c>
      <c r="AS219">
        <f>4</f>
        <v>4</v>
      </c>
      <c r="AT219">
        <f>32</f>
        <v>32</v>
      </c>
      <c r="AU219" t="s">
        <v>10</v>
      </c>
      <c r="AW219" t="s">
        <v>3</v>
      </c>
      <c r="AX219" t="s">
        <v>14</v>
      </c>
      <c r="AY219" t="s">
        <v>21</v>
      </c>
      <c r="AZ219">
        <f>16</f>
        <v>16</v>
      </c>
      <c r="BA219">
        <f>4</f>
        <v>4</v>
      </c>
      <c r="BB219" t="s">
        <v>3</v>
      </c>
      <c r="BC219" t="s">
        <v>12</v>
      </c>
      <c r="BE219" t="s">
        <v>20</v>
      </c>
      <c r="BF219" t="s">
        <v>12</v>
      </c>
      <c r="BH219">
        <f>4</f>
        <v>4</v>
      </c>
      <c r="BJ219" t="s">
        <v>21</v>
      </c>
    </row>
    <row r="220" spans="1:62">
      <c r="A220" t="s">
        <v>1076</v>
      </c>
      <c r="B220" t="s">
        <v>1077</v>
      </c>
      <c r="C220">
        <v>269313</v>
      </c>
      <c r="D220" t="s">
        <v>526</v>
      </c>
      <c r="E220" t="s">
        <v>155</v>
      </c>
      <c r="F220" t="s">
        <v>236</v>
      </c>
      <c r="G220" t="s">
        <v>160</v>
      </c>
      <c r="H220" t="s">
        <v>1077</v>
      </c>
      <c r="I220" t="s">
        <v>160</v>
      </c>
      <c r="J220" t="s">
        <v>160</v>
      </c>
      <c r="K220" t="s">
        <v>1078</v>
      </c>
      <c r="L220">
        <v>202410310040</v>
      </c>
      <c r="M220" s="1">
        <v>45596</v>
      </c>
      <c r="N220" t="s">
        <v>47</v>
      </c>
      <c r="O220">
        <v>12</v>
      </c>
      <c r="P220" t="s">
        <v>53</v>
      </c>
      <c r="Q220" t="s">
        <v>2</v>
      </c>
      <c r="T220" t="s">
        <v>18</v>
      </c>
      <c r="U220" t="s">
        <v>9</v>
      </c>
      <c r="X220" t="s">
        <v>4</v>
      </c>
      <c r="Z220" t="s">
        <v>9</v>
      </c>
      <c r="AB220" t="s">
        <v>19</v>
      </c>
      <c r="AC220" t="s">
        <v>6</v>
      </c>
      <c r="AD220" t="s">
        <v>17</v>
      </c>
      <c r="AE220" t="s">
        <v>18</v>
      </c>
      <c r="AI220">
        <f>0.5</f>
        <v>0.5</v>
      </c>
      <c r="AM220" t="s">
        <v>9</v>
      </c>
      <c r="AP220" t="s">
        <v>6</v>
      </c>
      <c r="AS220" t="s">
        <v>20</v>
      </c>
      <c r="AT220" t="s">
        <v>18</v>
      </c>
      <c r="AU220" t="s">
        <v>10</v>
      </c>
      <c r="AW220" t="s">
        <v>18</v>
      </c>
      <c r="AX220" t="s">
        <v>14</v>
      </c>
      <c r="AY220" t="s">
        <v>21</v>
      </c>
      <c r="AZ220" t="s">
        <v>19</v>
      </c>
      <c r="BA220" t="s">
        <v>25</v>
      </c>
      <c r="BB220" t="s">
        <v>18</v>
      </c>
      <c r="BC220" t="s">
        <v>9</v>
      </c>
      <c r="BE220" t="s">
        <v>20</v>
      </c>
      <c r="BF220">
        <f>1</f>
        <v>1</v>
      </c>
      <c r="BH220">
        <f>4</f>
        <v>4</v>
      </c>
      <c r="BJ220" t="s">
        <v>21</v>
      </c>
    </row>
    <row r="221" spans="1:62">
      <c r="A221" t="s">
        <v>1076</v>
      </c>
      <c r="B221" t="s">
        <v>1077</v>
      </c>
      <c r="C221">
        <v>277774</v>
      </c>
      <c r="D221" t="s">
        <v>533</v>
      </c>
      <c r="E221" t="s">
        <v>155</v>
      </c>
      <c r="F221" t="s">
        <v>396</v>
      </c>
      <c r="G221" t="s">
        <v>160</v>
      </c>
      <c r="H221" t="s">
        <v>1077</v>
      </c>
      <c r="I221" t="s">
        <v>160</v>
      </c>
      <c r="J221" t="s">
        <v>160</v>
      </c>
      <c r="K221" t="s">
        <v>1081</v>
      </c>
      <c r="L221">
        <v>202412280029</v>
      </c>
      <c r="M221" s="1">
        <v>45655</v>
      </c>
      <c r="N221" t="s">
        <v>47</v>
      </c>
      <c r="O221">
        <v>12</v>
      </c>
      <c r="P221" t="s">
        <v>53</v>
      </c>
      <c r="Q221" t="s">
        <v>2</v>
      </c>
      <c r="T221" t="s">
        <v>3</v>
      </c>
      <c r="U221" t="s">
        <v>4</v>
      </c>
      <c r="X221" t="s">
        <v>6</v>
      </c>
      <c r="Z221">
        <f>16</f>
        <v>16</v>
      </c>
      <c r="AB221" t="s">
        <v>19</v>
      </c>
      <c r="AC221">
        <f>4</f>
        <v>4</v>
      </c>
      <c r="AD221" t="s">
        <v>17</v>
      </c>
      <c r="AE221" t="s">
        <v>18</v>
      </c>
      <c r="AI221" t="s">
        <v>31</v>
      </c>
      <c r="AM221" t="s">
        <v>9</v>
      </c>
      <c r="AP221" t="s">
        <v>6</v>
      </c>
      <c r="AS221" t="s">
        <v>4</v>
      </c>
      <c r="AT221" t="s">
        <v>10</v>
      </c>
      <c r="AU221" t="s">
        <v>10</v>
      </c>
      <c r="AW221" t="s">
        <v>3</v>
      </c>
      <c r="AX221" t="s">
        <v>14</v>
      </c>
      <c r="AY221" t="s">
        <v>11</v>
      </c>
      <c r="AZ221" t="s">
        <v>13</v>
      </c>
      <c r="BA221" t="s">
        <v>10</v>
      </c>
      <c r="BB221" t="s">
        <v>3</v>
      </c>
      <c r="BC221" t="s">
        <v>12</v>
      </c>
      <c r="BE221" t="s">
        <v>20</v>
      </c>
      <c r="BF221" t="s">
        <v>17</v>
      </c>
      <c r="BH221" t="s">
        <v>6</v>
      </c>
      <c r="BJ221" t="s">
        <v>5</v>
      </c>
    </row>
    <row r="222" spans="1:62">
      <c r="A222" t="s">
        <v>1076</v>
      </c>
      <c r="B222" t="s">
        <v>1077</v>
      </c>
      <c r="C222">
        <v>277827</v>
      </c>
      <c r="D222" t="s">
        <v>571</v>
      </c>
      <c r="E222" t="s">
        <v>162</v>
      </c>
      <c r="F222" t="s">
        <v>156</v>
      </c>
      <c r="G222" t="s">
        <v>160</v>
      </c>
      <c r="H222" t="s">
        <v>1077</v>
      </c>
      <c r="I222" t="s">
        <v>160</v>
      </c>
      <c r="J222" t="s">
        <v>160</v>
      </c>
      <c r="K222" t="s">
        <v>1078</v>
      </c>
      <c r="L222">
        <v>202412250027</v>
      </c>
      <c r="M222" s="1">
        <v>45651</v>
      </c>
      <c r="N222" t="s">
        <v>24</v>
      </c>
      <c r="O222">
        <v>24</v>
      </c>
      <c r="P222" t="s">
        <v>53</v>
      </c>
      <c r="Q222" t="s">
        <v>2</v>
      </c>
      <c r="T222" t="s">
        <v>18</v>
      </c>
      <c r="U222" t="s">
        <v>9</v>
      </c>
      <c r="X222" t="s">
        <v>4</v>
      </c>
      <c r="Z222" t="s">
        <v>9</v>
      </c>
      <c r="AB222" t="s">
        <v>37</v>
      </c>
      <c r="AC222" t="s">
        <v>6</v>
      </c>
      <c r="AD222" t="s">
        <v>17</v>
      </c>
      <c r="AE222" t="s">
        <v>18</v>
      </c>
      <c r="AI222" t="s">
        <v>8</v>
      </c>
      <c r="AM222" t="s">
        <v>15</v>
      </c>
      <c r="AP222" t="s">
        <v>6</v>
      </c>
      <c r="AS222" t="s">
        <v>20</v>
      </c>
      <c r="AT222">
        <f>32</f>
        <v>32</v>
      </c>
      <c r="AU222" t="s">
        <v>10</v>
      </c>
      <c r="AW222" t="s">
        <v>3</v>
      </c>
      <c r="AX222" t="s">
        <v>14</v>
      </c>
      <c r="AY222" t="s">
        <v>21</v>
      </c>
      <c r="AZ222" t="s">
        <v>19</v>
      </c>
      <c r="BA222" t="s">
        <v>25</v>
      </c>
      <c r="BB222" t="s">
        <v>18</v>
      </c>
      <c r="BC222" t="s">
        <v>9</v>
      </c>
      <c r="BE222" t="s">
        <v>20</v>
      </c>
      <c r="BF222" t="s">
        <v>12</v>
      </c>
      <c r="BH222">
        <f>8</f>
        <v>8</v>
      </c>
      <c r="BJ222" t="s">
        <v>21</v>
      </c>
    </row>
    <row r="223" spans="1:62">
      <c r="A223" t="s">
        <v>1076</v>
      </c>
      <c r="B223" t="s">
        <v>1077</v>
      </c>
      <c r="C223">
        <v>265959</v>
      </c>
      <c r="D223" t="s">
        <v>505</v>
      </c>
      <c r="E223" t="s">
        <v>155</v>
      </c>
      <c r="F223" t="s">
        <v>262</v>
      </c>
      <c r="G223" t="s">
        <v>160</v>
      </c>
      <c r="H223" t="s">
        <v>1077</v>
      </c>
      <c r="I223" t="s">
        <v>160</v>
      </c>
      <c r="J223" t="s">
        <v>160</v>
      </c>
      <c r="K223" t="s">
        <v>1081</v>
      </c>
      <c r="L223">
        <v>202410110038</v>
      </c>
      <c r="M223" s="1">
        <v>45576</v>
      </c>
      <c r="N223" t="s">
        <v>24</v>
      </c>
      <c r="O223">
        <v>24</v>
      </c>
      <c r="P223" t="s">
        <v>53</v>
      </c>
      <c r="Q223" t="s">
        <v>2</v>
      </c>
      <c r="T223" t="s">
        <v>3</v>
      </c>
      <c r="U223" t="s">
        <v>4</v>
      </c>
      <c r="X223">
        <f>4</f>
        <v>4</v>
      </c>
      <c r="Z223" t="s">
        <v>9</v>
      </c>
      <c r="AB223" t="s">
        <v>37</v>
      </c>
      <c r="AC223">
        <f>4</f>
        <v>4</v>
      </c>
      <c r="AD223" t="s">
        <v>17</v>
      </c>
      <c r="AE223" t="s">
        <v>3</v>
      </c>
      <c r="AI223" t="s">
        <v>8</v>
      </c>
      <c r="AM223" t="s">
        <v>15</v>
      </c>
      <c r="AP223" t="s">
        <v>6</v>
      </c>
      <c r="AS223" t="s">
        <v>4</v>
      </c>
      <c r="AT223">
        <f>32</f>
        <v>32</v>
      </c>
      <c r="AU223" t="s">
        <v>10</v>
      </c>
      <c r="AW223" t="s">
        <v>3</v>
      </c>
      <c r="AX223">
        <f>16</f>
        <v>16</v>
      </c>
      <c r="AY223" t="s">
        <v>21</v>
      </c>
      <c r="AZ223" t="s">
        <v>13</v>
      </c>
      <c r="BA223" t="s">
        <v>10</v>
      </c>
      <c r="BB223" t="s">
        <v>3</v>
      </c>
      <c r="BC223" t="s">
        <v>12</v>
      </c>
      <c r="BE223" t="s">
        <v>20</v>
      </c>
      <c r="BF223" t="s">
        <v>12</v>
      </c>
      <c r="BH223">
        <f>4</f>
        <v>4</v>
      </c>
      <c r="BJ223">
        <f>64</f>
        <v>64</v>
      </c>
    </row>
    <row r="224" spans="1:62">
      <c r="A224" t="s">
        <v>1076</v>
      </c>
      <c r="B224" t="s">
        <v>1077</v>
      </c>
      <c r="C224">
        <v>267415</v>
      </c>
      <c r="D224" t="s">
        <v>514</v>
      </c>
      <c r="E224" t="s">
        <v>155</v>
      </c>
      <c r="F224" t="s">
        <v>355</v>
      </c>
      <c r="G224" t="s">
        <v>160</v>
      </c>
      <c r="H224" t="s">
        <v>1077</v>
      </c>
      <c r="I224" t="s">
        <v>160</v>
      </c>
      <c r="J224" t="s">
        <v>160</v>
      </c>
      <c r="K224" t="s">
        <v>1081</v>
      </c>
      <c r="L224">
        <v>202410190011</v>
      </c>
      <c r="M224" s="1">
        <v>45584</v>
      </c>
      <c r="N224" t="s">
        <v>24</v>
      </c>
      <c r="O224">
        <v>24</v>
      </c>
      <c r="P224" t="s">
        <v>53</v>
      </c>
      <c r="Q224" t="s">
        <v>2</v>
      </c>
      <c r="T224" t="s">
        <v>3</v>
      </c>
      <c r="U224" t="s">
        <v>4</v>
      </c>
      <c r="X224">
        <f>4</f>
        <v>4</v>
      </c>
      <c r="Z224" t="s">
        <v>9</v>
      </c>
      <c r="AB224" t="s">
        <v>37</v>
      </c>
      <c r="AC224" t="s">
        <v>6</v>
      </c>
      <c r="AD224" t="s">
        <v>17</v>
      </c>
      <c r="AE224" t="s">
        <v>18</v>
      </c>
      <c r="AI224" t="s">
        <v>8</v>
      </c>
      <c r="AM224" t="s">
        <v>9</v>
      </c>
      <c r="AP224" t="s">
        <v>6</v>
      </c>
      <c r="AS224">
        <f>4</f>
        <v>4</v>
      </c>
      <c r="AT224" t="s">
        <v>10</v>
      </c>
      <c r="AU224" t="s">
        <v>10</v>
      </c>
      <c r="AW224" t="s">
        <v>3</v>
      </c>
      <c r="AX224">
        <f>16</f>
        <v>16</v>
      </c>
      <c r="AY224" t="s">
        <v>11</v>
      </c>
      <c r="AZ224">
        <f>16</f>
        <v>16</v>
      </c>
      <c r="BA224" t="s">
        <v>10</v>
      </c>
      <c r="BB224" t="s">
        <v>3</v>
      </c>
      <c r="BC224" t="s">
        <v>12</v>
      </c>
      <c r="BE224" t="s">
        <v>20</v>
      </c>
      <c r="BF224" t="s">
        <v>12</v>
      </c>
      <c r="BH224">
        <f>4</f>
        <v>4</v>
      </c>
      <c r="BJ224">
        <f>64</f>
        <v>64</v>
      </c>
    </row>
    <row r="225" spans="1:62">
      <c r="A225" t="s">
        <v>1076</v>
      </c>
      <c r="B225" t="s">
        <v>1077</v>
      </c>
      <c r="C225">
        <v>252520</v>
      </c>
      <c r="D225" t="s">
        <v>422</v>
      </c>
      <c r="E225" t="s">
        <v>155</v>
      </c>
      <c r="F225" t="s">
        <v>423</v>
      </c>
      <c r="G225" t="s">
        <v>160</v>
      </c>
      <c r="H225" t="s">
        <v>1077</v>
      </c>
      <c r="I225" t="s">
        <v>160</v>
      </c>
      <c r="J225" t="s">
        <v>160</v>
      </c>
      <c r="K225" t="s">
        <v>1078</v>
      </c>
      <c r="L225">
        <v>202407020032</v>
      </c>
      <c r="M225" s="1">
        <v>45475</v>
      </c>
      <c r="N225" t="s">
        <v>0</v>
      </c>
      <c r="O225">
        <v>65</v>
      </c>
      <c r="P225" t="s">
        <v>53</v>
      </c>
      <c r="Q225" t="s">
        <v>2</v>
      </c>
      <c r="T225" t="s">
        <v>3</v>
      </c>
      <c r="U225" t="s">
        <v>4</v>
      </c>
      <c r="X225" t="s">
        <v>4</v>
      </c>
      <c r="Z225">
        <f>16</f>
        <v>16</v>
      </c>
      <c r="AB225" t="s">
        <v>37</v>
      </c>
      <c r="AC225" t="s">
        <v>4</v>
      </c>
      <c r="AD225" t="s">
        <v>17</v>
      </c>
      <c r="AE225" t="s">
        <v>3</v>
      </c>
      <c r="AI225" t="s">
        <v>8</v>
      </c>
      <c r="AM225" t="s">
        <v>15</v>
      </c>
      <c r="AP225" t="s">
        <v>6</v>
      </c>
      <c r="AS225" t="s">
        <v>4</v>
      </c>
      <c r="AT225" t="s">
        <v>10</v>
      </c>
      <c r="AU225" t="s">
        <v>10</v>
      </c>
      <c r="AW225" t="s">
        <v>3</v>
      </c>
      <c r="AX225" t="s">
        <v>14</v>
      </c>
      <c r="AY225">
        <f>32</f>
        <v>32</v>
      </c>
      <c r="AZ225" t="s">
        <v>13</v>
      </c>
      <c r="BA225" t="s">
        <v>10</v>
      </c>
      <c r="BB225" t="s">
        <v>3</v>
      </c>
      <c r="BC225" t="s">
        <v>12</v>
      </c>
      <c r="BE225" t="s">
        <v>20</v>
      </c>
      <c r="BF225" t="s">
        <v>12</v>
      </c>
      <c r="BH225" t="s">
        <v>4</v>
      </c>
      <c r="BJ225" t="s">
        <v>5</v>
      </c>
    </row>
    <row r="226" spans="1:62">
      <c r="A226" t="s">
        <v>1076</v>
      </c>
      <c r="B226" t="s">
        <v>1077</v>
      </c>
      <c r="C226">
        <v>224408</v>
      </c>
      <c r="D226" t="s">
        <v>164</v>
      </c>
      <c r="E226" t="s">
        <v>155</v>
      </c>
      <c r="F226" t="s">
        <v>156</v>
      </c>
      <c r="G226" t="s">
        <v>160</v>
      </c>
      <c r="H226" t="s">
        <v>1077</v>
      </c>
      <c r="I226" t="s">
        <v>160</v>
      </c>
      <c r="J226" t="s">
        <v>160</v>
      </c>
      <c r="K226" t="s">
        <v>1078</v>
      </c>
      <c r="L226">
        <v>202402120014</v>
      </c>
      <c r="M226" s="1">
        <v>45334</v>
      </c>
      <c r="N226" t="s">
        <v>0</v>
      </c>
      <c r="O226">
        <v>65</v>
      </c>
      <c r="P226" t="s">
        <v>53</v>
      </c>
      <c r="Q226" t="s">
        <v>2</v>
      </c>
      <c r="T226" t="s">
        <v>18</v>
      </c>
      <c r="U226" t="s">
        <v>9</v>
      </c>
      <c r="X226" t="s">
        <v>6</v>
      </c>
      <c r="Z226" t="s">
        <v>9</v>
      </c>
      <c r="AB226" t="s">
        <v>19</v>
      </c>
      <c r="AC226" t="s">
        <v>6</v>
      </c>
      <c r="AD226" t="s">
        <v>17</v>
      </c>
      <c r="AE226" t="s">
        <v>18</v>
      </c>
      <c r="AI226" t="s">
        <v>31</v>
      </c>
      <c r="AM226" t="s">
        <v>9</v>
      </c>
      <c r="AP226" t="s">
        <v>6</v>
      </c>
      <c r="AS226" t="s">
        <v>20</v>
      </c>
      <c r="AT226" t="s">
        <v>18</v>
      </c>
      <c r="AU226" t="s">
        <v>18</v>
      </c>
      <c r="AW226" t="s">
        <v>18</v>
      </c>
      <c r="AX226" t="s">
        <v>14</v>
      </c>
      <c r="AY226" t="s">
        <v>21</v>
      </c>
      <c r="AZ226" t="s">
        <v>19</v>
      </c>
      <c r="BA226" t="s">
        <v>25</v>
      </c>
      <c r="BB226" t="s">
        <v>18</v>
      </c>
      <c r="BC226" t="s">
        <v>12</v>
      </c>
      <c r="BE226" t="s">
        <v>20</v>
      </c>
      <c r="BF226">
        <f>0.12</f>
        <v>0.12</v>
      </c>
      <c r="BH226" t="s">
        <v>6</v>
      </c>
      <c r="BJ226" t="s">
        <v>21</v>
      </c>
    </row>
    <row r="227" spans="1:62">
      <c r="A227" t="s">
        <v>1076</v>
      </c>
      <c r="B227" t="s">
        <v>1077</v>
      </c>
      <c r="C227">
        <v>241758</v>
      </c>
      <c r="D227" t="s">
        <v>378</v>
      </c>
      <c r="E227" t="s">
        <v>162</v>
      </c>
      <c r="F227" t="s">
        <v>253</v>
      </c>
      <c r="G227" t="s">
        <v>160</v>
      </c>
      <c r="H227" t="s">
        <v>1077</v>
      </c>
      <c r="I227" t="s">
        <v>160</v>
      </c>
      <c r="J227" t="s">
        <v>160</v>
      </c>
      <c r="K227" t="s">
        <v>1078</v>
      </c>
      <c r="L227">
        <v>202404150024</v>
      </c>
      <c r="M227" s="1">
        <v>45397</v>
      </c>
      <c r="N227" t="s">
        <v>0</v>
      </c>
      <c r="O227">
        <v>65</v>
      </c>
      <c r="P227" t="s">
        <v>53</v>
      </c>
      <c r="Q227" t="s">
        <v>2</v>
      </c>
      <c r="T227" t="s">
        <v>18</v>
      </c>
      <c r="U227" t="s">
        <v>9</v>
      </c>
      <c r="X227" t="s">
        <v>6</v>
      </c>
      <c r="Z227" t="s">
        <v>9</v>
      </c>
      <c r="AB227" t="s">
        <v>19</v>
      </c>
      <c r="AC227" t="s">
        <v>6</v>
      </c>
      <c r="AD227" t="s">
        <v>17</v>
      </c>
      <c r="AE227" t="s">
        <v>18</v>
      </c>
      <c r="AI227" t="s">
        <v>31</v>
      </c>
      <c r="AM227" t="s">
        <v>9</v>
      </c>
      <c r="AP227" t="s">
        <v>6</v>
      </c>
      <c r="AS227" t="s">
        <v>20</v>
      </c>
      <c r="AT227" t="s">
        <v>18</v>
      </c>
      <c r="AU227" t="s">
        <v>10</v>
      </c>
      <c r="AW227" t="s">
        <v>18</v>
      </c>
      <c r="AX227" t="s">
        <v>14</v>
      </c>
      <c r="AY227" t="s">
        <v>21</v>
      </c>
      <c r="AZ227" t="s">
        <v>19</v>
      </c>
      <c r="BA227" t="s">
        <v>25</v>
      </c>
      <c r="BB227" t="s">
        <v>18</v>
      </c>
      <c r="BC227" t="s">
        <v>9</v>
      </c>
      <c r="BE227" t="s">
        <v>20</v>
      </c>
      <c r="BF227" t="s">
        <v>17</v>
      </c>
      <c r="BH227" t="s">
        <v>6</v>
      </c>
      <c r="BJ227" t="s">
        <v>21</v>
      </c>
    </row>
    <row r="228" spans="1:62">
      <c r="A228" t="s">
        <v>1076</v>
      </c>
      <c r="B228" t="s">
        <v>1077</v>
      </c>
      <c r="C228">
        <v>239494</v>
      </c>
      <c r="D228" t="s">
        <v>367</v>
      </c>
      <c r="E228" t="s">
        <v>155</v>
      </c>
      <c r="F228" t="s">
        <v>194</v>
      </c>
      <c r="G228" t="s">
        <v>160</v>
      </c>
      <c r="H228" t="s">
        <v>1077</v>
      </c>
      <c r="I228" t="s">
        <v>160</v>
      </c>
      <c r="J228" t="s">
        <v>160</v>
      </c>
      <c r="K228" t="s">
        <v>1078</v>
      </c>
      <c r="L228">
        <v>202403310029</v>
      </c>
      <c r="M228" s="1">
        <v>45382</v>
      </c>
      <c r="N228" t="s">
        <v>0</v>
      </c>
      <c r="O228">
        <v>65</v>
      </c>
      <c r="P228" t="s">
        <v>53</v>
      </c>
      <c r="Q228" t="s">
        <v>2</v>
      </c>
      <c r="T228" t="s">
        <v>18</v>
      </c>
      <c r="U228" t="s">
        <v>9</v>
      </c>
      <c r="X228" t="s">
        <v>4</v>
      </c>
      <c r="Z228" t="s">
        <v>9</v>
      </c>
      <c r="AB228" t="s">
        <v>19</v>
      </c>
      <c r="AC228">
        <f>4</f>
        <v>4</v>
      </c>
      <c r="AD228" t="s">
        <v>17</v>
      </c>
      <c r="AE228" t="s">
        <v>18</v>
      </c>
      <c r="AI228">
        <f>0.5</f>
        <v>0.5</v>
      </c>
      <c r="AM228" t="s">
        <v>15</v>
      </c>
      <c r="AP228" t="s">
        <v>6</v>
      </c>
      <c r="AS228" t="s">
        <v>20</v>
      </c>
      <c r="AT228">
        <f>16</f>
        <v>16</v>
      </c>
      <c r="AU228" t="s">
        <v>10</v>
      </c>
      <c r="AW228" t="s">
        <v>3</v>
      </c>
      <c r="AX228" t="s">
        <v>14</v>
      </c>
      <c r="AY228" t="s">
        <v>21</v>
      </c>
      <c r="AZ228" t="s">
        <v>19</v>
      </c>
      <c r="BA228" t="s">
        <v>25</v>
      </c>
      <c r="BB228" t="s">
        <v>3</v>
      </c>
      <c r="BC228" t="s">
        <v>12</v>
      </c>
      <c r="BE228" t="s">
        <v>20</v>
      </c>
      <c r="BF228">
        <f>1</f>
        <v>1</v>
      </c>
      <c r="BH228">
        <f>4</f>
        <v>4</v>
      </c>
      <c r="BJ228" t="s">
        <v>21</v>
      </c>
    </row>
    <row r="229" spans="1:62">
      <c r="A229" t="s">
        <v>1076</v>
      </c>
      <c r="B229" t="s">
        <v>1077</v>
      </c>
      <c r="C229">
        <v>235627</v>
      </c>
      <c r="D229" t="s">
        <v>340</v>
      </c>
      <c r="E229" t="s">
        <v>155</v>
      </c>
      <c r="F229" t="s">
        <v>341</v>
      </c>
      <c r="G229" t="s">
        <v>160</v>
      </c>
      <c r="H229" t="s">
        <v>1077</v>
      </c>
      <c r="I229" t="s">
        <v>160</v>
      </c>
      <c r="J229" t="s">
        <v>160</v>
      </c>
      <c r="K229" t="s">
        <v>1081</v>
      </c>
      <c r="L229">
        <v>202403070032</v>
      </c>
      <c r="M229" s="1">
        <v>45358</v>
      </c>
      <c r="N229" t="s">
        <v>0</v>
      </c>
      <c r="O229">
        <v>65</v>
      </c>
      <c r="P229" t="s">
        <v>53</v>
      </c>
      <c r="Q229" t="s">
        <v>2</v>
      </c>
      <c r="T229" t="s">
        <v>3</v>
      </c>
      <c r="U229" t="s">
        <v>4</v>
      </c>
      <c r="X229" t="s">
        <v>4</v>
      </c>
      <c r="Z229">
        <f>16</f>
        <v>16</v>
      </c>
      <c r="AB229" t="s">
        <v>37</v>
      </c>
      <c r="AC229" t="s">
        <v>6</v>
      </c>
      <c r="AD229" t="s">
        <v>17</v>
      </c>
      <c r="AE229" t="s">
        <v>3</v>
      </c>
      <c r="AI229" t="s">
        <v>8</v>
      </c>
      <c r="AM229" t="s">
        <v>15</v>
      </c>
      <c r="AP229" t="s">
        <v>6</v>
      </c>
      <c r="AS229" t="s">
        <v>4</v>
      </c>
      <c r="AT229">
        <f>32</f>
        <v>32</v>
      </c>
      <c r="AU229" t="s">
        <v>10</v>
      </c>
      <c r="AW229" t="s">
        <v>3</v>
      </c>
      <c r="AX229" t="s">
        <v>14</v>
      </c>
      <c r="AY229" t="s">
        <v>21</v>
      </c>
      <c r="AZ229" t="s">
        <v>13</v>
      </c>
      <c r="BA229" t="s">
        <v>10</v>
      </c>
      <c r="BB229" t="s">
        <v>3</v>
      </c>
      <c r="BC229" t="s">
        <v>12</v>
      </c>
      <c r="BE229" t="s">
        <v>20</v>
      </c>
      <c r="BF229" t="s">
        <v>12</v>
      </c>
      <c r="BH229" t="s">
        <v>4</v>
      </c>
      <c r="BJ229" t="s">
        <v>5</v>
      </c>
    </row>
    <row r="230" spans="1:62">
      <c r="A230" t="s">
        <v>1076</v>
      </c>
      <c r="B230" t="s">
        <v>1077</v>
      </c>
      <c r="C230">
        <v>235608</v>
      </c>
      <c r="D230" t="s">
        <v>188</v>
      </c>
      <c r="E230" t="s">
        <v>162</v>
      </c>
      <c r="F230" t="s">
        <v>189</v>
      </c>
      <c r="G230" t="s">
        <v>160</v>
      </c>
      <c r="H230" t="s">
        <v>1077</v>
      </c>
      <c r="I230" t="s">
        <v>160</v>
      </c>
      <c r="J230" t="s">
        <v>160</v>
      </c>
      <c r="K230" t="s">
        <v>1081</v>
      </c>
      <c r="L230">
        <v>202403200045</v>
      </c>
      <c r="M230" s="1">
        <v>45371</v>
      </c>
      <c r="N230" t="s">
        <v>0</v>
      </c>
      <c r="O230">
        <v>65</v>
      </c>
      <c r="P230" t="s">
        <v>53</v>
      </c>
      <c r="Q230" t="s">
        <v>2</v>
      </c>
      <c r="T230" t="s">
        <v>3</v>
      </c>
      <c r="U230" t="s">
        <v>4</v>
      </c>
      <c r="X230" t="s">
        <v>4</v>
      </c>
      <c r="Z230">
        <f>16</f>
        <v>16</v>
      </c>
      <c r="AB230" t="s">
        <v>37</v>
      </c>
      <c r="AC230" t="s">
        <v>6</v>
      </c>
      <c r="AD230" t="s">
        <v>17</v>
      </c>
      <c r="AE230" t="s">
        <v>3</v>
      </c>
      <c r="AI230" t="s">
        <v>8</v>
      </c>
      <c r="AM230" t="s">
        <v>15</v>
      </c>
      <c r="AP230" t="s">
        <v>6</v>
      </c>
      <c r="AS230" t="s">
        <v>4</v>
      </c>
      <c r="AT230">
        <f>32</f>
        <v>32</v>
      </c>
      <c r="AU230" t="s">
        <v>10</v>
      </c>
      <c r="AW230" t="s">
        <v>3</v>
      </c>
      <c r="AX230" t="s">
        <v>14</v>
      </c>
      <c r="AY230">
        <f>32</f>
        <v>32</v>
      </c>
      <c r="AZ230" t="s">
        <v>13</v>
      </c>
      <c r="BA230" t="s">
        <v>10</v>
      </c>
      <c r="BB230" t="s">
        <v>18</v>
      </c>
      <c r="BC230" t="s">
        <v>12</v>
      </c>
      <c r="BE230" t="s">
        <v>20</v>
      </c>
      <c r="BF230" t="s">
        <v>12</v>
      </c>
      <c r="BH230" t="s">
        <v>4</v>
      </c>
      <c r="BJ230" t="s">
        <v>5</v>
      </c>
    </row>
    <row r="231" spans="1:62">
      <c r="A231" t="s">
        <v>1076</v>
      </c>
      <c r="B231" t="s">
        <v>1077</v>
      </c>
      <c r="C231">
        <v>237366</v>
      </c>
      <c r="D231" t="s">
        <v>350</v>
      </c>
      <c r="E231" t="s">
        <v>155</v>
      </c>
      <c r="F231" t="s">
        <v>351</v>
      </c>
      <c r="G231" t="s">
        <v>160</v>
      </c>
      <c r="H231" t="s">
        <v>1077</v>
      </c>
      <c r="I231" t="s">
        <v>160</v>
      </c>
      <c r="J231" t="s">
        <v>160</v>
      </c>
      <c r="K231" t="s">
        <v>1081</v>
      </c>
      <c r="L231">
        <v>202403160010</v>
      </c>
      <c r="M231" s="1">
        <v>45367</v>
      </c>
      <c r="N231" t="s">
        <v>0</v>
      </c>
      <c r="O231">
        <v>65</v>
      </c>
      <c r="P231" t="s">
        <v>53</v>
      </c>
      <c r="Q231" t="s">
        <v>2</v>
      </c>
      <c r="T231" t="s">
        <v>18</v>
      </c>
      <c r="U231" t="s">
        <v>9</v>
      </c>
      <c r="X231" t="s">
        <v>6</v>
      </c>
      <c r="Z231" t="s">
        <v>9</v>
      </c>
      <c r="AB231" t="s">
        <v>37</v>
      </c>
      <c r="AC231" t="s">
        <v>6</v>
      </c>
      <c r="AD231" t="s">
        <v>17</v>
      </c>
      <c r="AE231" t="s">
        <v>18</v>
      </c>
      <c r="AI231" t="s">
        <v>8</v>
      </c>
      <c r="AM231" t="s">
        <v>15</v>
      </c>
      <c r="AP231" t="s">
        <v>6</v>
      </c>
      <c r="AS231" t="s">
        <v>20</v>
      </c>
      <c r="AT231" t="s">
        <v>18</v>
      </c>
      <c r="AU231" t="s">
        <v>10</v>
      </c>
      <c r="AW231" t="s">
        <v>18</v>
      </c>
      <c r="AX231" t="s">
        <v>14</v>
      </c>
      <c r="AY231" t="s">
        <v>21</v>
      </c>
      <c r="AZ231" t="s">
        <v>19</v>
      </c>
      <c r="BA231" t="s">
        <v>25</v>
      </c>
      <c r="BB231" t="s">
        <v>18</v>
      </c>
      <c r="BC231" t="s">
        <v>9</v>
      </c>
      <c r="BE231" t="s">
        <v>20</v>
      </c>
      <c r="BF231" t="s">
        <v>12</v>
      </c>
      <c r="BH231" t="s">
        <v>6</v>
      </c>
      <c r="BJ231" t="s">
        <v>21</v>
      </c>
    </row>
    <row r="232" spans="1:62">
      <c r="A232" t="s">
        <v>1076</v>
      </c>
      <c r="B232" t="s">
        <v>1077</v>
      </c>
      <c r="C232">
        <v>261567</v>
      </c>
      <c r="D232" t="s">
        <v>484</v>
      </c>
      <c r="E232" t="s">
        <v>162</v>
      </c>
      <c r="F232" t="s">
        <v>289</v>
      </c>
      <c r="G232" t="s">
        <v>160</v>
      </c>
      <c r="H232" t="s">
        <v>1077</v>
      </c>
      <c r="I232" t="s">
        <v>160</v>
      </c>
      <c r="J232" t="s">
        <v>160</v>
      </c>
      <c r="K232" t="s">
        <v>1078</v>
      </c>
      <c r="L232">
        <v>202409090009</v>
      </c>
      <c r="M232" s="1">
        <v>45544</v>
      </c>
      <c r="N232" t="s">
        <v>23</v>
      </c>
      <c r="O232">
        <v>3</v>
      </c>
      <c r="P232" t="s">
        <v>53</v>
      </c>
      <c r="Q232" t="s">
        <v>2</v>
      </c>
      <c r="T232" t="s">
        <v>3</v>
      </c>
      <c r="U232" t="s">
        <v>4</v>
      </c>
      <c r="X232" t="s">
        <v>6</v>
      </c>
      <c r="Z232" t="s">
        <v>5</v>
      </c>
      <c r="AB232" t="s">
        <v>19</v>
      </c>
      <c r="AC232">
        <f>4</f>
        <v>4</v>
      </c>
      <c r="AD232" t="s">
        <v>17</v>
      </c>
      <c r="AE232" t="s">
        <v>18</v>
      </c>
      <c r="AI232">
        <f>0.5</f>
        <v>0.5</v>
      </c>
      <c r="AM232" t="s">
        <v>15</v>
      </c>
      <c r="AP232" t="s">
        <v>6</v>
      </c>
      <c r="AS232" t="s">
        <v>4</v>
      </c>
      <c r="AT232" t="s">
        <v>10</v>
      </c>
      <c r="AU232" t="s">
        <v>10</v>
      </c>
      <c r="AW232" t="s">
        <v>3</v>
      </c>
      <c r="AX232" t="s">
        <v>14</v>
      </c>
      <c r="AY232" t="s">
        <v>11</v>
      </c>
      <c r="AZ232" t="s">
        <v>13</v>
      </c>
      <c r="BA232" t="s">
        <v>10</v>
      </c>
      <c r="BB232" t="s">
        <v>3</v>
      </c>
      <c r="BC232" t="s">
        <v>12</v>
      </c>
      <c r="BE232" t="s">
        <v>20</v>
      </c>
      <c r="BF232">
        <f>1</f>
        <v>1</v>
      </c>
      <c r="BH232" t="s">
        <v>6</v>
      </c>
      <c r="BJ232" t="s">
        <v>5</v>
      </c>
    </row>
    <row r="233" spans="1:62">
      <c r="A233" t="s">
        <v>1076</v>
      </c>
      <c r="B233" t="s">
        <v>1077</v>
      </c>
      <c r="C233">
        <v>242478</v>
      </c>
      <c r="D233" t="s">
        <v>380</v>
      </c>
      <c r="E233" t="s">
        <v>155</v>
      </c>
      <c r="F233" t="s">
        <v>233</v>
      </c>
      <c r="G233" t="s">
        <v>160</v>
      </c>
      <c r="H233" t="s">
        <v>1077</v>
      </c>
      <c r="I233" t="s">
        <v>160</v>
      </c>
      <c r="J233" t="s">
        <v>160</v>
      </c>
      <c r="K233" t="s">
        <v>1078</v>
      </c>
      <c r="L233">
        <v>202404190007</v>
      </c>
      <c r="M233" s="1">
        <v>45401</v>
      </c>
      <c r="N233" t="s">
        <v>54</v>
      </c>
      <c r="O233">
        <v>169</v>
      </c>
      <c r="P233" t="s">
        <v>53</v>
      </c>
      <c r="Q233" t="s">
        <v>2</v>
      </c>
      <c r="T233" t="s">
        <v>18</v>
      </c>
      <c r="U233" t="s">
        <v>9</v>
      </c>
      <c r="X233">
        <f>4</f>
        <v>4</v>
      </c>
      <c r="Z233" t="s">
        <v>9</v>
      </c>
      <c r="AB233" t="s">
        <v>37</v>
      </c>
      <c r="AC233" t="s">
        <v>6</v>
      </c>
      <c r="AD233" t="s">
        <v>17</v>
      </c>
      <c r="AE233" t="s">
        <v>18</v>
      </c>
      <c r="AI233" t="s">
        <v>8</v>
      </c>
      <c r="AM233" t="s">
        <v>9</v>
      </c>
      <c r="AP233" t="s">
        <v>6</v>
      </c>
      <c r="AS233" t="s">
        <v>20</v>
      </c>
      <c r="AT233" t="s">
        <v>18</v>
      </c>
      <c r="AU233" t="s">
        <v>10</v>
      </c>
      <c r="AW233" t="s">
        <v>18</v>
      </c>
      <c r="AX233" t="s">
        <v>14</v>
      </c>
      <c r="AY233" t="s">
        <v>21</v>
      </c>
      <c r="AZ233" t="s">
        <v>19</v>
      </c>
      <c r="BA233" t="s">
        <v>25</v>
      </c>
      <c r="BB233" t="s">
        <v>18</v>
      </c>
      <c r="BC233" t="s">
        <v>9</v>
      </c>
      <c r="BE233" t="s">
        <v>20</v>
      </c>
      <c r="BF233" t="s">
        <v>12</v>
      </c>
      <c r="BH233">
        <f>4</f>
        <v>4</v>
      </c>
      <c r="BJ233" t="s">
        <v>21</v>
      </c>
    </row>
    <row r="234" spans="1:62">
      <c r="A234" t="s">
        <v>1076</v>
      </c>
      <c r="B234" t="s">
        <v>1077</v>
      </c>
      <c r="C234">
        <v>263913</v>
      </c>
      <c r="D234" t="s">
        <v>496</v>
      </c>
      <c r="E234" t="s">
        <v>162</v>
      </c>
      <c r="F234" t="s">
        <v>490</v>
      </c>
      <c r="G234" t="s">
        <v>160</v>
      </c>
      <c r="H234" t="s">
        <v>1077</v>
      </c>
      <c r="I234" t="s">
        <v>160</v>
      </c>
      <c r="J234" t="s">
        <v>160</v>
      </c>
      <c r="K234" t="s">
        <v>1081</v>
      </c>
      <c r="L234">
        <v>202409220021</v>
      </c>
      <c r="M234" s="1">
        <v>45557</v>
      </c>
      <c r="N234" t="s">
        <v>54</v>
      </c>
      <c r="O234">
        <v>169</v>
      </c>
      <c r="P234" t="s">
        <v>53</v>
      </c>
      <c r="Q234" t="s">
        <v>2</v>
      </c>
      <c r="T234" t="s">
        <v>18</v>
      </c>
      <c r="U234" t="s">
        <v>9</v>
      </c>
      <c r="X234">
        <f>4</f>
        <v>4</v>
      </c>
      <c r="Z234" t="s">
        <v>9</v>
      </c>
      <c r="AB234" t="s">
        <v>37</v>
      </c>
      <c r="AC234">
        <f>8</f>
        <v>8</v>
      </c>
      <c r="AD234" t="s">
        <v>17</v>
      </c>
      <c r="AE234" t="s">
        <v>18</v>
      </c>
      <c r="AI234" t="s">
        <v>8</v>
      </c>
      <c r="AM234" t="s">
        <v>15</v>
      </c>
      <c r="AP234" t="s">
        <v>6</v>
      </c>
      <c r="AS234" t="s">
        <v>20</v>
      </c>
      <c r="AT234" t="s">
        <v>18</v>
      </c>
      <c r="AU234" t="s">
        <v>10</v>
      </c>
      <c r="AW234">
        <f>16</f>
        <v>16</v>
      </c>
      <c r="AX234">
        <f>16</f>
        <v>16</v>
      </c>
      <c r="AY234" t="s">
        <v>21</v>
      </c>
      <c r="AZ234" t="s">
        <v>19</v>
      </c>
      <c r="BA234" t="s">
        <v>25</v>
      </c>
      <c r="BB234" t="s">
        <v>18</v>
      </c>
      <c r="BC234" t="s">
        <v>9</v>
      </c>
      <c r="BE234" t="s">
        <v>20</v>
      </c>
      <c r="BF234" t="s">
        <v>12</v>
      </c>
      <c r="BH234">
        <f>4</f>
        <v>4</v>
      </c>
      <c r="BJ234" t="s">
        <v>21</v>
      </c>
    </row>
    <row r="235" spans="1:62">
      <c r="A235" t="s">
        <v>1076</v>
      </c>
      <c r="B235" t="s">
        <v>1077</v>
      </c>
      <c r="C235">
        <v>252905</v>
      </c>
      <c r="D235" t="s">
        <v>428</v>
      </c>
      <c r="E235" t="s">
        <v>162</v>
      </c>
      <c r="F235" t="s">
        <v>236</v>
      </c>
      <c r="G235" t="s">
        <v>160</v>
      </c>
      <c r="H235" t="s">
        <v>1077</v>
      </c>
      <c r="I235" t="s">
        <v>160</v>
      </c>
      <c r="J235" t="s">
        <v>160</v>
      </c>
      <c r="K235" t="s">
        <v>1078</v>
      </c>
      <c r="L235">
        <v>202407030062</v>
      </c>
      <c r="M235" s="1">
        <v>45477</v>
      </c>
      <c r="N235" t="s">
        <v>26</v>
      </c>
      <c r="O235">
        <v>11</v>
      </c>
      <c r="P235" t="s">
        <v>53</v>
      </c>
      <c r="Q235" t="s">
        <v>2</v>
      </c>
      <c r="T235" t="s">
        <v>3</v>
      </c>
      <c r="U235" t="s">
        <v>4</v>
      </c>
      <c r="X235" t="s">
        <v>4</v>
      </c>
      <c r="Z235" t="s">
        <v>5</v>
      </c>
      <c r="AB235" t="s">
        <v>37</v>
      </c>
      <c r="AC235" t="s">
        <v>4</v>
      </c>
      <c r="AD235" t="s">
        <v>17</v>
      </c>
      <c r="AI235" t="s">
        <v>8</v>
      </c>
      <c r="AM235" t="s">
        <v>15</v>
      </c>
      <c r="AN235" t="s">
        <v>21</v>
      </c>
      <c r="AP235" t="s">
        <v>6</v>
      </c>
      <c r="AS235" t="s">
        <v>4</v>
      </c>
      <c r="AT235" t="s">
        <v>10</v>
      </c>
      <c r="AU235" t="s">
        <v>10</v>
      </c>
      <c r="AW235" t="s">
        <v>3</v>
      </c>
      <c r="AX235" t="s">
        <v>11</v>
      </c>
      <c r="AY235">
        <f>32</f>
        <v>32</v>
      </c>
      <c r="AZ235" t="s">
        <v>13</v>
      </c>
      <c r="BA235">
        <f>32</f>
        <v>32</v>
      </c>
      <c r="BB235" t="s">
        <v>3</v>
      </c>
      <c r="BC235" t="s">
        <v>3</v>
      </c>
      <c r="BE235" t="s">
        <v>20</v>
      </c>
      <c r="BF235" t="s">
        <v>12</v>
      </c>
      <c r="BH235" t="s">
        <v>4</v>
      </c>
      <c r="BJ235" t="s">
        <v>5</v>
      </c>
    </row>
    <row r="236" spans="1:62">
      <c r="A236" t="s">
        <v>1076</v>
      </c>
      <c r="B236" t="s">
        <v>1077</v>
      </c>
      <c r="C236">
        <v>231073</v>
      </c>
      <c r="D236" t="s">
        <v>307</v>
      </c>
      <c r="E236" t="s">
        <v>162</v>
      </c>
      <c r="F236" t="s">
        <v>308</v>
      </c>
      <c r="G236" t="s">
        <v>160</v>
      </c>
      <c r="H236" t="s">
        <v>1077</v>
      </c>
      <c r="I236" t="s">
        <v>160</v>
      </c>
      <c r="J236" t="s">
        <v>160</v>
      </c>
      <c r="K236" t="s">
        <v>1081</v>
      </c>
      <c r="L236">
        <v>202401290006</v>
      </c>
      <c r="M236" s="1">
        <v>45320</v>
      </c>
      <c r="N236" t="s">
        <v>26</v>
      </c>
      <c r="O236">
        <v>11</v>
      </c>
      <c r="P236" t="s">
        <v>53</v>
      </c>
      <c r="Q236" t="s">
        <v>2</v>
      </c>
      <c r="T236" t="s">
        <v>18</v>
      </c>
      <c r="U236" t="s">
        <v>9</v>
      </c>
      <c r="X236" t="s">
        <v>6</v>
      </c>
      <c r="Z236" t="s">
        <v>9</v>
      </c>
      <c r="AB236" t="s">
        <v>37</v>
      </c>
      <c r="AC236" t="s">
        <v>6</v>
      </c>
      <c r="AD236" t="s">
        <v>17</v>
      </c>
      <c r="AI236" t="s">
        <v>8</v>
      </c>
      <c r="AM236" t="s">
        <v>15</v>
      </c>
      <c r="AN236" t="s">
        <v>21</v>
      </c>
      <c r="AP236" t="s">
        <v>6</v>
      </c>
      <c r="AS236" t="s">
        <v>20</v>
      </c>
      <c r="AT236" t="s">
        <v>18</v>
      </c>
      <c r="AU236" t="s">
        <v>10</v>
      </c>
      <c r="AW236" t="s">
        <v>18</v>
      </c>
      <c r="AX236" t="s">
        <v>14</v>
      </c>
      <c r="AY236" t="s">
        <v>21</v>
      </c>
      <c r="AZ236" t="s">
        <v>19</v>
      </c>
      <c r="BA236" t="s">
        <v>25</v>
      </c>
      <c r="BB236" t="s">
        <v>18</v>
      </c>
      <c r="BC236" t="s">
        <v>9</v>
      </c>
      <c r="BE236" t="s">
        <v>20</v>
      </c>
      <c r="BF236" t="s">
        <v>12</v>
      </c>
      <c r="BH236" t="s">
        <v>6</v>
      </c>
      <c r="BJ236" t="s">
        <v>21</v>
      </c>
    </row>
    <row r="237" spans="1:62">
      <c r="A237" t="s">
        <v>1076</v>
      </c>
      <c r="B237" t="s">
        <v>1077</v>
      </c>
      <c r="C237">
        <v>276439</v>
      </c>
      <c r="D237" t="s">
        <v>564</v>
      </c>
      <c r="E237" t="s">
        <v>162</v>
      </c>
      <c r="F237" t="s">
        <v>166</v>
      </c>
      <c r="G237" t="s">
        <v>160</v>
      </c>
      <c r="H237" t="s">
        <v>1077</v>
      </c>
      <c r="I237" t="s">
        <v>160</v>
      </c>
      <c r="J237" t="s">
        <v>160</v>
      </c>
      <c r="K237" t="s">
        <v>1081</v>
      </c>
      <c r="L237">
        <v>202412160048</v>
      </c>
      <c r="M237" s="1">
        <v>45642</v>
      </c>
      <c r="N237" t="s">
        <v>26</v>
      </c>
      <c r="O237">
        <v>11</v>
      </c>
      <c r="P237" t="s">
        <v>53</v>
      </c>
      <c r="Q237" t="s">
        <v>2</v>
      </c>
      <c r="T237" t="s">
        <v>18</v>
      </c>
      <c r="U237" t="s">
        <v>9</v>
      </c>
      <c r="X237" t="s">
        <v>4</v>
      </c>
      <c r="Z237" t="s">
        <v>9</v>
      </c>
      <c r="AB237" t="s">
        <v>19</v>
      </c>
      <c r="AC237" t="s">
        <v>6</v>
      </c>
      <c r="AD237" t="s">
        <v>17</v>
      </c>
      <c r="AI237">
        <f>0.5</f>
        <v>0.5</v>
      </c>
      <c r="AM237" t="s">
        <v>15</v>
      </c>
      <c r="AN237" t="s">
        <v>21</v>
      </c>
      <c r="AP237" t="s">
        <v>6</v>
      </c>
      <c r="AS237" t="s">
        <v>20</v>
      </c>
      <c r="AT237">
        <f>32</f>
        <v>32</v>
      </c>
      <c r="AU237" t="s">
        <v>10</v>
      </c>
      <c r="AW237" t="s">
        <v>18</v>
      </c>
      <c r="AX237" t="s">
        <v>14</v>
      </c>
      <c r="AY237" t="s">
        <v>21</v>
      </c>
      <c r="AZ237" t="s">
        <v>19</v>
      </c>
      <c r="BA237" t="s">
        <v>25</v>
      </c>
      <c r="BB237" t="s">
        <v>18</v>
      </c>
      <c r="BC237">
        <f>4</f>
        <v>4</v>
      </c>
      <c r="BE237" t="s">
        <v>20</v>
      </c>
      <c r="BF237">
        <f>1</f>
        <v>1</v>
      </c>
      <c r="BH237">
        <f>8</f>
        <v>8</v>
      </c>
      <c r="BJ237" t="s">
        <v>21</v>
      </c>
    </row>
    <row r="238" spans="1:62">
      <c r="A238" t="s">
        <v>1076</v>
      </c>
      <c r="B238" t="s">
        <v>1077</v>
      </c>
      <c r="C238">
        <v>256753</v>
      </c>
      <c r="D238" t="s">
        <v>458</v>
      </c>
      <c r="E238" t="s">
        <v>155</v>
      </c>
      <c r="F238" t="s">
        <v>196</v>
      </c>
      <c r="G238" t="s">
        <v>160</v>
      </c>
      <c r="H238" t="s">
        <v>1077</v>
      </c>
      <c r="I238" t="s">
        <v>160</v>
      </c>
      <c r="J238" t="s">
        <v>160</v>
      </c>
      <c r="K238" t="s">
        <v>1078</v>
      </c>
      <c r="L238">
        <v>202408040005</v>
      </c>
      <c r="M238" s="1">
        <v>45508</v>
      </c>
      <c r="N238" t="s">
        <v>27</v>
      </c>
      <c r="O238">
        <v>21</v>
      </c>
      <c r="P238" t="s">
        <v>53</v>
      </c>
      <c r="Q238" t="s">
        <v>2</v>
      </c>
      <c r="T238" t="s">
        <v>3</v>
      </c>
      <c r="U238" t="s">
        <v>9</v>
      </c>
      <c r="X238" t="s">
        <v>6</v>
      </c>
      <c r="Z238">
        <f>4</f>
        <v>4</v>
      </c>
      <c r="AB238" t="s">
        <v>19</v>
      </c>
      <c r="AC238" t="s">
        <v>6</v>
      </c>
      <c r="AD238" t="s">
        <v>17</v>
      </c>
      <c r="AE238" t="s">
        <v>18</v>
      </c>
      <c r="AI238">
        <f>0.06</f>
        <v>0.06</v>
      </c>
      <c r="AM238" t="s">
        <v>9</v>
      </c>
      <c r="AP238" t="s">
        <v>6</v>
      </c>
      <c r="AS238" t="s">
        <v>4</v>
      </c>
      <c r="AT238">
        <f>32</f>
        <v>32</v>
      </c>
      <c r="AU238" t="s">
        <v>10</v>
      </c>
      <c r="AW238" t="s">
        <v>3</v>
      </c>
      <c r="AX238" t="s">
        <v>14</v>
      </c>
      <c r="AY238">
        <f>32</f>
        <v>32</v>
      </c>
      <c r="AZ238" t="s">
        <v>13</v>
      </c>
      <c r="BA238" t="s">
        <v>10</v>
      </c>
      <c r="BB238" t="s">
        <v>3</v>
      </c>
      <c r="BC238" t="s">
        <v>12</v>
      </c>
      <c r="BE238" t="s">
        <v>20</v>
      </c>
      <c r="BF238">
        <f>0.12</f>
        <v>0.12</v>
      </c>
      <c r="BH238" t="s">
        <v>6</v>
      </c>
      <c r="BJ238" t="s">
        <v>5</v>
      </c>
    </row>
    <row r="239" spans="1:62">
      <c r="A239" t="s">
        <v>1076</v>
      </c>
      <c r="B239" t="s">
        <v>1077</v>
      </c>
      <c r="C239">
        <v>267843</v>
      </c>
      <c r="D239" t="s">
        <v>517</v>
      </c>
      <c r="E239" t="s">
        <v>162</v>
      </c>
      <c r="F239" t="s">
        <v>236</v>
      </c>
      <c r="G239" t="s">
        <v>1084</v>
      </c>
      <c r="H239" t="s">
        <v>1077</v>
      </c>
      <c r="I239" t="s">
        <v>1084</v>
      </c>
      <c r="J239" t="s">
        <v>1084</v>
      </c>
      <c r="K239" t="s">
        <v>1078</v>
      </c>
      <c r="L239">
        <v>202410240003</v>
      </c>
      <c r="M239" s="1">
        <v>45589</v>
      </c>
      <c r="N239" t="s">
        <v>26</v>
      </c>
      <c r="O239">
        <v>11</v>
      </c>
      <c r="P239" t="s">
        <v>53</v>
      </c>
      <c r="Q239" t="s">
        <v>2</v>
      </c>
      <c r="T239" t="s">
        <v>3</v>
      </c>
      <c r="U239" t="s">
        <v>4</v>
      </c>
      <c r="X239">
        <f>4</f>
        <v>4</v>
      </c>
      <c r="Z239" t="s">
        <v>9</v>
      </c>
      <c r="AB239" t="s">
        <v>37</v>
      </c>
      <c r="AC239" t="s">
        <v>6</v>
      </c>
      <c r="AD239" t="s">
        <v>17</v>
      </c>
      <c r="AI239" t="s">
        <v>8</v>
      </c>
      <c r="AM239" t="s">
        <v>9</v>
      </c>
      <c r="AN239">
        <f>32</f>
        <v>32</v>
      </c>
      <c r="AP239" t="s">
        <v>6</v>
      </c>
      <c r="AS239" t="s">
        <v>4</v>
      </c>
      <c r="AT239" t="s">
        <v>10</v>
      </c>
      <c r="AU239" t="s">
        <v>10</v>
      </c>
      <c r="AW239" t="s">
        <v>3</v>
      </c>
      <c r="AX239">
        <f>16</f>
        <v>16</v>
      </c>
      <c r="AY239" t="s">
        <v>11</v>
      </c>
      <c r="AZ239">
        <f>16</f>
        <v>16</v>
      </c>
      <c r="BA239" t="s">
        <v>10</v>
      </c>
      <c r="BB239" t="s">
        <v>3</v>
      </c>
      <c r="BC239" t="s">
        <v>3</v>
      </c>
      <c r="BE239" t="s">
        <v>20</v>
      </c>
      <c r="BF239" t="s">
        <v>12</v>
      </c>
      <c r="BH239">
        <f>4</f>
        <v>4</v>
      </c>
      <c r="BJ239" t="s">
        <v>5</v>
      </c>
    </row>
    <row r="240" spans="1:62">
      <c r="A240" t="s">
        <v>1076</v>
      </c>
      <c r="B240" t="s">
        <v>1077</v>
      </c>
      <c r="C240">
        <v>276892</v>
      </c>
      <c r="D240" t="s">
        <v>566</v>
      </c>
      <c r="E240" t="s">
        <v>162</v>
      </c>
      <c r="F240" t="s">
        <v>341</v>
      </c>
      <c r="G240" t="s">
        <v>1084</v>
      </c>
      <c r="H240" t="s">
        <v>1077</v>
      </c>
      <c r="I240" t="s">
        <v>1084</v>
      </c>
      <c r="J240" t="s">
        <v>1084</v>
      </c>
      <c r="K240" t="s">
        <v>1081</v>
      </c>
      <c r="L240">
        <v>202412260028</v>
      </c>
      <c r="M240" s="1">
        <v>45652</v>
      </c>
      <c r="N240" t="s">
        <v>26</v>
      </c>
      <c r="O240">
        <v>11</v>
      </c>
      <c r="P240" t="s">
        <v>53</v>
      </c>
      <c r="Q240" t="s">
        <v>2</v>
      </c>
      <c r="T240" t="s">
        <v>18</v>
      </c>
      <c r="U240" t="s">
        <v>9</v>
      </c>
      <c r="X240">
        <f>4</f>
        <v>4</v>
      </c>
      <c r="Z240" t="s">
        <v>9</v>
      </c>
      <c r="AB240" t="s">
        <v>19</v>
      </c>
      <c r="AC240" t="s">
        <v>6</v>
      </c>
      <c r="AD240" t="s">
        <v>17</v>
      </c>
      <c r="AI240">
        <f>0.5</f>
        <v>0.5</v>
      </c>
      <c r="AM240" t="s">
        <v>9</v>
      </c>
      <c r="AN240" t="s">
        <v>21</v>
      </c>
      <c r="AP240" t="s">
        <v>6</v>
      </c>
      <c r="AS240" t="s">
        <v>20</v>
      </c>
      <c r="AT240" t="s">
        <v>18</v>
      </c>
      <c r="AU240" t="s">
        <v>10</v>
      </c>
      <c r="AW240">
        <f>16</f>
        <v>16</v>
      </c>
      <c r="AX240" t="s">
        <v>14</v>
      </c>
      <c r="AY240" t="s">
        <v>21</v>
      </c>
      <c r="AZ240" t="s">
        <v>19</v>
      </c>
      <c r="BA240" t="s">
        <v>25</v>
      </c>
      <c r="BB240" t="s">
        <v>18</v>
      </c>
      <c r="BC240" t="s">
        <v>9</v>
      </c>
      <c r="BE240" t="s">
        <v>20</v>
      </c>
      <c r="BF240">
        <f>1</f>
        <v>1</v>
      </c>
      <c r="BH240">
        <f>4</f>
        <v>4</v>
      </c>
      <c r="BJ240" t="s">
        <v>21</v>
      </c>
    </row>
    <row r="241" spans="1:62">
      <c r="A241" t="s">
        <v>1076</v>
      </c>
      <c r="B241" t="s">
        <v>1077</v>
      </c>
      <c r="C241">
        <v>255048</v>
      </c>
      <c r="D241" t="s">
        <v>441</v>
      </c>
      <c r="E241" t="s">
        <v>162</v>
      </c>
      <c r="F241" t="s">
        <v>206</v>
      </c>
      <c r="G241" t="s">
        <v>157</v>
      </c>
      <c r="H241" t="s">
        <v>1077</v>
      </c>
      <c r="I241" t="s">
        <v>157</v>
      </c>
      <c r="J241" t="s">
        <v>157</v>
      </c>
      <c r="K241" t="s">
        <v>1081</v>
      </c>
      <c r="L241">
        <v>202408060037</v>
      </c>
      <c r="M241" s="1">
        <v>45510</v>
      </c>
      <c r="N241" t="s">
        <v>26</v>
      </c>
      <c r="O241">
        <v>11</v>
      </c>
      <c r="P241" t="s">
        <v>53</v>
      </c>
      <c r="Q241" t="s">
        <v>2</v>
      </c>
      <c r="T241" t="s">
        <v>3</v>
      </c>
      <c r="U241" t="s">
        <v>4</v>
      </c>
      <c r="X241" t="s">
        <v>4</v>
      </c>
      <c r="Z241">
        <f>4</f>
        <v>4</v>
      </c>
      <c r="AB241" t="s">
        <v>37</v>
      </c>
      <c r="AC241">
        <f>4</f>
        <v>4</v>
      </c>
      <c r="AD241" t="s">
        <v>17</v>
      </c>
      <c r="AI241" t="s">
        <v>8</v>
      </c>
      <c r="AM241" t="s">
        <v>15</v>
      </c>
      <c r="AN241" t="s">
        <v>21</v>
      </c>
      <c r="AP241" t="s">
        <v>6</v>
      </c>
      <c r="AS241" t="s">
        <v>4</v>
      </c>
      <c r="AT241" t="s">
        <v>10</v>
      </c>
      <c r="AU241" t="s">
        <v>10</v>
      </c>
      <c r="AW241" t="s">
        <v>3</v>
      </c>
      <c r="AX241" t="s">
        <v>11</v>
      </c>
      <c r="AY241">
        <f>32</f>
        <v>32</v>
      </c>
      <c r="AZ241">
        <f>4</f>
        <v>4</v>
      </c>
      <c r="BA241" t="s">
        <v>10</v>
      </c>
      <c r="BB241" t="s">
        <v>3</v>
      </c>
      <c r="BC241" t="s">
        <v>3</v>
      </c>
      <c r="BE241" t="s">
        <v>20</v>
      </c>
      <c r="BF241" t="s">
        <v>12</v>
      </c>
      <c r="BH241" t="s">
        <v>4</v>
      </c>
      <c r="BJ241" t="s">
        <v>5</v>
      </c>
    </row>
    <row r="242" spans="1:62">
      <c r="A242" t="s">
        <v>1076</v>
      </c>
      <c r="B242" t="s">
        <v>1077</v>
      </c>
      <c r="C242">
        <v>255688</v>
      </c>
      <c r="D242" t="s">
        <v>447</v>
      </c>
      <c r="E242" t="s">
        <v>162</v>
      </c>
      <c r="F242" t="s">
        <v>242</v>
      </c>
      <c r="G242" t="s">
        <v>157</v>
      </c>
      <c r="H242" t="s">
        <v>1077</v>
      </c>
      <c r="I242" t="s">
        <v>157</v>
      </c>
      <c r="J242" t="s">
        <v>157</v>
      </c>
      <c r="K242" t="s">
        <v>1081</v>
      </c>
      <c r="L242">
        <v>202407310009</v>
      </c>
      <c r="M242" s="1">
        <v>45504</v>
      </c>
      <c r="N242" t="s">
        <v>26</v>
      </c>
      <c r="O242">
        <v>11</v>
      </c>
      <c r="P242" t="s">
        <v>53</v>
      </c>
      <c r="Q242" t="s">
        <v>2</v>
      </c>
      <c r="T242" t="s">
        <v>18</v>
      </c>
      <c r="U242" t="s">
        <v>9</v>
      </c>
      <c r="X242" t="s">
        <v>6</v>
      </c>
      <c r="Z242" t="s">
        <v>9</v>
      </c>
      <c r="AB242" t="s">
        <v>19</v>
      </c>
      <c r="AC242" t="s">
        <v>6</v>
      </c>
      <c r="AD242" t="s">
        <v>17</v>
      </c>
      <c r="AI242" t="s">
        <v>31</v>
      </c>
      <c r="AM242" t="s">
        <v>9</v>
      </c>
      <c r="AN242" t="s">
        <v>21</v>
      </c>
      <c r="AP242" t="s">
        <v>6</v>
      </c>
      <c r="AS242" t="s">
        <v>20</v>
      </c>
      <c r="AT242" t="s">
        <v>18</v>
      </c>
      <c r="AU242" t="s">
        <v>18</v>
      </c>
      <c r="AW242" t="s">
        <v>18</v>
      </c>
      <c r="AX242" t="s">
        <v>14</v>
      </c>
      <c r="AY242" t="s">
        <v>21</v>
      </c>
      <c r="AZ242" t="s">
        <v>19</v>
      </c>
      <c r="BA242" t="s">
        <v>25</v>
      </c>
      <c r="BB242" t="s">
        <v>18</v>
      </c>
      <c r="BC242" t="s">
        <v>9</v>
      </c>
      <c r="BE242" t="s">
        <v>20</v>
      </c>
      <c r="BF242" t="s">
        <v>17</v>
      </c>
      <c r="BH242" t="s">
        <v>6</v>
      </c>
      <c r="BJ242" t="s">
        <v>21</v>
      </c>
    </row>
    <row r="243" spans="1:62">
      <c r="A243" t="s">
        <v>1076</v>
      </c>
      <c r="B243" t="s">
        <v>1077</v>
      </c>
      <c r="C243">
        <v>224665</v>
      </c>
      <c r="D243" t="s">
        <v>279</v>
      </c>
      <c r="E243" t="s">
        <v>162</v>
      </c>
      <c r="F243" t="s">
        <v>166</v>
      </c>
      <c r="G243" t="s">
        <v>157</v>
      </c>
      <c r="H243" t="s">
        <v>1077</v>
      </c>
      <c r="I243" t="s">
        <v>157</v>
      </c>
      <c r="J243" t="s">
        <v>157</v>
      </c>
      <c r="K243" t="s">
        <v>1081</v>
      </c>
      <c r="L243">
        <v>202401050055</v>
      </c>
      <c r="M243" s="1">
        <v>45296</v>
      </c>
      <c r="N243" t="s">
        <v>26</v>
      </c>
      <c r="O243">
        <v>11</v>
      </c>
      <c r="P243" t="s">
        <v>53</v>
      </c>
      <c r="Q243" t="s">
        <v>2</v>
      </c>
      <c r="T243" t="s">
        <v>18</v>
      </c>
      <c r="U243" t="s">
        <v>9</v>
      </c>
      <c r="X243" t="s">
        <v>6</v>
      </c>
      <c r="Z243" t="s">
        <v>9</v>
      </c>
      <c r="AB243" t="s">
        <v>19</v>
      </c>
      <c r="AC243" t="s">
        <v>6</v>
      </c>
      <c r="AD243" t="s">
        <v>17</v>
      </c>
      <c r="AI243" t="s">
        <v>31</v>
      </c>
      <c r="AM243" t="s">
        <v>9</v>
      </c>
      <c r="AN243" t="s">
        <v>21</v>
      </c>
      <c r="AP243" t="s">
        <v>6</v>
      </c>
      <c r="AS243" t="s">
        <v>20</v>
      </c>
      <c r="AT243" t="s">
        <v>18</v>
      </c>
      <c r="AU243" t="s">
        <v>18</v>
      </c>
      <c r="AW243" t="s">
        <v>18</v>
      </c>
      <c r="AX243" t="s">
        <v>14</v>
      </c>
      <c r="AY243" t="s">
        <v>21</v>
      </c>
      <c r="AZ243" t="s">
        <v>19</v>
      </c>
      <c r="BA243" t="s">
        <v>25</v>
      </c>
      <c r="BB243" t="s">
        <v>18</v>
      </c>
      <c r="BC243" t="s">
        <v>9</v>
      </c>
      <c r="BE243" t="s">
        <v>20</v>
      </c>
      <c r="BF243" t="s">
        <v>17</v>
      </c>
      <c r="BH243" t="s">
        <v>6</v>
      </c>
      <c r="BJ243" t="s">
        <v>21</v>
      </c>
    </row>
    <row r="244" spans="1:62">
      <c r="A244" t="s">
        <v>1076</v>
      </c>
      <c r="B244" t="s">
        <v>1077</v>
      </c>
      <c r="C244">
        <v>250429</v>
      </c>
      <c r="D244" t="s">
        <v>413</v>
      </c>
      <c r="E244" t="s">
        <v>155</v>
      </c>
      <c r="F244" t="s">
        <v>179</v>
      </c>
      <c r="G244" t="s">
        <v>157</v>
      </c>
      <c r="H244" t="s">
        <v>1077</v>
      </c>
      <c r="I244" t="s">
        <v>157</v>
      </c>
      <c r="J244" t="s">
        <v>157</v>
      </c>
      <c r="K244" t="s">
        <v>1081</v>
      </c>
      <c r="L244">
        <v>202406300009</v>
      </c>
      <c r="M244" s="1">
        <v>45473</v>
      </c>
      <c r="N244" t="s">
        <v>26</v>
      </c>
      <c r="O244">
        <v>11</v>
      </c>
      <c r="P244" t="s">
        <v>53</v>
      </c>
      <c r="Q244" t="s">
        <v>2</v>
      </c>
      <c r="T244" t="s">
        <v>3</v>
      </c>
      <c r="U244" t="s">
        <v>4</v>
      </c>
      <c r="X244" t="s">
        <v>4</v>
      </c>
      <c r="Z244">
        <f>16</f>
        <v>16</v>
      </c>
      <c r="AB244" t="s">
        <v>37</v>
      </c>
      <c r="AC244">
        <f>4</f>
        <v>4</v>
      </c>
      <c r="AD244" t="s">
        <v>17</v>
      </c>
      <c r="AI244" t="s">
        <v>8</v>
      </c>
      <c r="AM244" t="s">
        <v>15</v>
      </c>
      <c r="AN244">
        <f>32</f>
        <v>32</v>
      </c>
      <c r="AP244" t="s">
        <v>6</v>
      </c>
      <c r="AS244" t="s">
        <v>4</v>
      </c>
      <c r="AT244" t="s">
        <v>10</v>
      </c>
      <c r="AU244" t="s">
        <v>10</v>
      </c>
      <c r="AW244" t="s">
        <v>3</v>
      </c>
      <c r="AX244" t="s">
        <v>11</v>
      </c>
      <c r="AY244">
        <f>32</f>
        <v>32</v>
      </c>
      <c r="AZ244" t="s">
        <v>13</v>
      </c>
      <c r="BA244" t="s">
        <v>10</v>
      </c>
      <c r="BB244" t="s">
        <v>3</v>
      </c>
      <c r="BC244" t="s">
        <v>3</v>
      </c>
      <c r="BE244" t="s">
        <v>20</v>
      </c>
      <c r="BF244" t="s">
        <v>12</v>
      </c>
      <c r="BH244" t="s">
        <v>4</v>
      </c>
      <c r="BJ244" t="s">
        <v>5</v>
      </c>
    </row>
    <row r="245" spans="1:62">
      <c r="A245" t="s">
        <v>1076</v>
      </c>
      <c r="B245" t="s">
        <v>1077</v>
      </c>
      <c r="C245">
        <v>267236</v>
      </c>
      <c r="D245" t="s">
        <v>513</v>
      </c>
      <c r="E245" t="s">
        <v>162</v>
      </c>
      <c r="F245" t="s">
        <v>253</v>
      </c>
      <c r="G245" t="s">
        <v>328</v>
      </c>
      <c r="H245" t="s">
        <v>1077</v>
      </c>
      <c r="I245" t="s">
        <v>328</v>
      </c>
      <c r="J245" t="s">
        <v>328</v>
      </c>
      <c r="K245" t="s">
        <v>1078</v>
      </c>
      <c r="L245">
        <v>202410180014</v>
      </c>
      <c r="M245" s="1">
        <v>45583</v>
      </c>
      <c r="N245" t="s">
        <v>26</v>
      </c>
      <c r="O245">
        <v>11</v>
      </c>
      <c r="P245" t="s">
        <v>53</v>
      </c>
      <c r="Q245" t="s">
        <v>2</v>
      </c>
      <c r="T245" t="s">
        <v>3</v>
      </c>
      <c r="U245" t="s">
        <v>4</v>
      </c>
      <c r="X245">
        <f>4</f>
        <v>4</v>
      </c>
      <c r="Z245">
        <f>16</f>
        <v>16</v>
      </c>
      <c r="AB245" t="s">
        <v>37</v>
      </c>
      <c r="AC245" t="s">
        <v>6</v>
      </c>
      <c r="AD245" t="s">
        <v>17</v>
      </c>
      <c r="AI245" t="s">
        <v>8</v>
      </c>
      <c r="AM245" t="s">
        <v>15</v>
      </c>
      <c r="AN245" t="s">
        <v>21</v>
      </c>
      <c r="AP245" t="s">
        <v>6</v>
      </c>
      <c r="AS245" t="s">
        <v>4</v>
      </c>
      <c r="AT245">
        <f>32</f>
        <v>32</v>
      </c>
      <c r="AU245" t="s">
        <v>10</v>
      </c>
      <c r="AW245" t="s">
        <v>3</v>
      </c>
      <c r="AX245">
        <f>16</f>
        <v>16</v>
      </c>
      <c r="AY245" t="s">
        <v>21</v>
      </c>
      <c r="AZ245" t="s">
        <v>13</v>
      </c>
      <c r="BA245" t="s">
        <v>10</v>
      </c>
      <c r="BB245" t="s">
        <v>3</v>
      </c>
      <c r="BC245" t="s">
        <v>3</v>
      </c>
      <c r="BE245" t="s">
        <v>20</v>
      </c>
      <c r="BF245" t="s">
        <v>12</v>
      </c>
      <c r="BH245">
        <f>4</f>
        <v>4</v>
      </c>
      <c r="BJ245">
        <f>64</f>
        <v>64</v>
      </c>
    </row>
    <row r="246" spans="1:62">
      <c r="A246" t="s">
        <v>1076</v>
      </c>
      <c r="B246" t="s">
        <v>1077</v>
      </c>
      <c r="C246">
        <v>254461</v>
      </c>
      <c r="D246" t="s">
        <v>438</v>
      </c>
      <c r="E246" t="s">
        <v>162</v>
      </c>
      <c r="F246" t="s">
        <v>221</v>
      </c>
      <c r="G246" t="s">
        <v>328</v>
      </c>
      <c r="H246" t="s">
        <v>1077</v>
      </c>
      <c r="I246" t="s">
        <v>328</v>
      </c>
      <c r="J246" t="s">
        <v>328</v>
      </c>
      <c r="K246" t="s">
        <v>1078</v>
      </c>
      <c r="L246">
        <v>202407110001</v>
      </c>
      <c r="M246" s="1">
        <v>45484</v>
      </c>
      <c r="N246" t="s">
        <v>26</v>
      </c>
      <c r="O246">
        <v>11</v>
      </c>
      <c r="P246" t="s">
        <v>53</v>
      </c>
      <c r="Q246" t="s">
        <v>2</v>
      </c>
      <c r="T246" t="s">
        <v>18</v>
      </c>
      <c r="U246" t="s">
        <v>9</v>
      </c>
      <c r="X246">
        <f>4</f>
        <v>4</v>
      </c>
      <c r="Z246" t="s">
        <v>9</v>
      </c>
      <c r="AB246" t="s">
        <v>37</v>
      </c>
      <c r="AC246" t="s">
        <v>6</v>
      </c>
      <c r="AD246" t="s">
        <v>17</v>
      </c>
      <c r="AI246" t="s">
        <v>8</v>
      </c>
      <c r="AM246" t="s">
        <v>9</v>
      </c>
      <c r="AN246" t="s">
        <v>21</v>
      </c>
      <c r="AP246" t="s">
        <v>6</v>
      </c>
      <c r="AS246" t="s">
        <v>20</v>
      </c>
      <c r="AT246" t="s">
        <v>18</v>
      </c>
      <c r="AU246" t="s">
        <v>10</v>
      </c>
      <c r="AW246" t="s">
        <v>18</v>
      </c>
      <c r="AX246" t="s">
        <v>14</v>
      </c>
      <c r="AY246" t="s">
        <v>21</v>
      </c>
      <c r="AZ246" t="s">
        <v>19</v>
      </c>
      <c r="BA246" t="s">
        <v>25</v>
      </c>
      <c r="BB246" t="s">
        <v>18</v>
      </c>
      <c r="BC246" t="s">
        <v>15</v>
      </c>
      <c r="BE246" t="s">
        <v>20</v>
      </c>
      <c r="BF246" t="s">
        <v>12</v>
      </c>
      <c r="BH246">
        <f>4</f>
        <v>4</v>
      </c>
      <c r="BJ246" t="s">
        <v>21</v>
      </c>
    </row>
    <row r="247" spans="1:62">
      <c r="A247" t="s">
        <v>1076</v>
      </c>
      <c r="B247" t="s">
        <v>1077</v>
      </c>
      <c r="C247">
        <v>257742</v>
      </c>
      <c r="D247" t="s">
        <v>463</v>
      </c>
      <c r="E247" t="s">
        <v>162</v>
      </c>
      <c r="F247" t="s">
        <v>436</v>
      </c>
      <c r="G247" t="s">
        <v>328</v>
      </c>
      <c r="H247" t="s">
        <v>1077</v>
      </c>
      <c r="I247" t="s">
        <v>328</v>
      </c>
      <c r="J247" t="s">
        <v>328</v>
      </c>
      <c r="K247" t="s">
        <v>1081</v>
      </c>
      <c r="L247">
        <v>202408070033</v>
      </c>
      <c r="M247" s="1">
        <v>45511</v>
      </c>
      <c r="N247" t="s">
        <v>26</v>
      </c>
      <c r="O247">
        <v>11</v>
      </c>
      <c r="P247" t="s">
        <v>53</v>
      </c>
      <c r="Q247" t="s">
        <v>2</v>
      </c>
      <c r="T247" t="s">
        <v>18</v>
      </c>
      <c r="U247" t="s">
        <v>9</v>
      </c>
      <c r="X247" t="s">
        <v>4</v>
      </c>
      <c r="Z247" t="s">
        <v>9</v>
      </c>
      <c r="AB247" t="s">
        <v>37</v>
      </c>
      <c r="AC247" t="s">
        <v>6</v>
      </c>
      <c r="AD247" t="s">
        <v>17</v>
      </c>
      <c r="AI247" t="s">
        <v>8</v>
      </c>
      <c r="AM247" t="s">
        <v>9</v>
      </c>
      <c r="AN247" t="s">
        <v>21</v>
      </c>
      <c r="AP247" t="s">
        <v>6</v>
      </c>
      <c r="AS247" t="s">
        <v>20</v>
      </c>
      <c r="AT247">
        <f>16</f>
        <v>16</v>
      </c>
      <c r="AU247" t="s">
        <v>10</v>
      </c>
      <c r="AW247">
        <f>16</f>
        <v>16</v>
      </c>
      <c r="AX247" t="s">
        <v>14</v>
      </c>
      <c r="AY247" t="s">
        <v>21</v>
      </c>
      <c r="AZ247" t="s">
        <v>19</v>
      </c>
      <c r="BA247" t="s">
        <v>25</v>
      </c>
      <c r="BB247" t="s">
        <v>18</v>
      </c>
      <c r="BC247" t="s">
        <v>9</v>
      </c>
      <c r="BE247" t="s">
        <v>20</v>
      </c>
      <c r="BF247" t="s">
        <v>12</v>
      </c>
      <c r="BH247">
        <f>4</f>
        <v>4</v>
      </c>
      <c r="BJ247" t="s">
        <v>21</v>
      </c>
    </row>
    <row r="248" spans="1:62">
      <c r="A248" t="s">
        <v>1076</v>
      </c>
      <c r="B248" t="s">
        <v>1077</v>
      </c>
      <c r="C248">
        <v>246594</v>
      </c>
      <c r="D248" t="s">
        <v>393</v>
      </c>
      <c r="E248" t="s">
        <v>162</v>
      </c>
      <c r="F248" t="s">
        <v>341</v>
      </c>
      <c r="G248" t="s">
        <v>328</v>
      </c>
      <c r="H248" t="s">
        <v>1077</v>
      </c>
      <c r="I248" t="s">
        <v>328</v>
      </c>
      <c r="J248" t="s">
        <v>328</v>
      </c>
      <c r="K248" t="s">
        <v>1081</v>
      </c>
      <c r="L248">
        <v>202405160035</v>
      </c>
      <c r="M248" s="1">
        <v>45428</v>
      </c>
      <c r="N248" t="s">
        <v>26</v>
      </c>
      <c r="O248">
        <v>11</v>
      </c>
      <c r="P248" t="s">
        <v>53</v>
      </c>
      <c r="Q248" t="s">
        <v>2</v>
      </c>
      <c r="T248" t="s">
        <v>3</v>
      </c>
      <c r="U248" t="s">
        <v>9</v>
      </c>
      <c r="X248">
        <f>4</f>
        <v>4</v>
      </c>
      <c r="Z248">
        <f>16</f>
        <v>16</v>
      </c>
      <c r="AB248" t="s">
        <v>37</v>
      </c>
      <c r="AC248" t="s">
        <v>4</v>
      </c>
      <c r="AD248" t="s">
        <v>17</v>
      </c>
      <c r="AI248" t="s">
        <v>8</v>
      </c>
      <c r="AM248" t="s">
        <v>15</v>
      </c>
      <c r="AN248" t="s">
        <v>5</v>
      </c>
      <c r="AP248" t="s">
        <v>6</v>
      </c>
      <c r="AS248">
        <f>4</f>
        <v>4</v>
      </c>
      <c r="AT248" t="s">
        <v>10</v>
      </c>
      <c r="AU248" t="s">
        <v>10</v>
      </c>
      <c r="AW248" t="s">
        <v>3</v>
      </c>
      <c r="AX248" t="s">
        <v>14</v>
      </c>
      <c r="AY248" t="s">
        <v>21</v>
      </c>
      <c r="AZ248">
        <f>16</f>
        <v>16</v>
      </c>
      <c r="BA248">
        <f>4</f>
        <v>4</v>
      </c>
      <c r="BB248" t="s">
        <v>3</v>
      </c>
      <c r="BC248" t="s">
        <v>3</v>
      </c>
      <c r="BE248" t="s">
        <v>20</v>
      </c>
      <c r="BF248" t="s">
        <v>12</v>
      </c>
      <c r="BH248">
        <f>4</f>
        <v>4</v>
      </c>
      <c r="BJ248">
        <f>32</f>
        <v>32</v>
      </c>
    </row>
    <row r="249" spans="1:62">
      <c r="A249" t="s">
        <v>1076</v>
      </c>
      <c r="B249" t="s">
        <v>1077</v>
      </c>
      <c r="C249">
        <v>263086</v>
      </c>
      <c r="D249" t="s">
        <v>493</v>
      </c>
      <c r="E249" t="s">
        <v>162</v>
      </c>
      <c r="F249" t="s">
        <v>242</v>
      </c>
      <c r="G249" t="s">
        <v>328</v>
      </c>
      <c r="H249" t="s">
        <v>1077</v>
      </c>
      <c r="I249" t="s">
        <v>328</v>
      </c>
      <c r="J249" t="s">
        <v>328</v>
      </c>
      <c r="K249" t="s">
        <v>1081</v>
      </c>
      <c r="L249">
        <v>202409180002</v>
      </c>
      <c r="M249" s="1">
        <v>45553</v>
      </c>
      <c r="N249" t="s">
        <v>26</v>
      </c>
      <c r="O249">
        <v>11</v>
      </c>
      <c r="P249" t="s">
        <v>53</v>
      </c>
      <c r="Q249" t="s">
        <v>2</v>
      </c>
      <c r="T249" t="s">
        <v>18</v>
      </c>
      <c r="U249" t="s">
        <v>9</v>
      </c>
      <c r="X249" t="s">
        <v>6</v>
      </c>
      <c r="Z249" t="s">
        <v>9</v>
      </c>
      <c r="AB249" t="s">
        <v>37</v>
      </c>
      <c r="AC249" t="s">
        <v>6</v>
      </c>
      <c r="AD249" t="s">
        <v>17</v>
      </c>
      <c r="AI249" t="s">
        <v>8</v>
      </c>
      <c r="AM249" t="s">
        <v>15</v>
      </c>
      <c r="AN249" t="s">
        <v>21</v>
      </c>
      <c r="AP249" t="s">
        <v>6</v>
      </c>
      <c r="AS249" t="s">
        <v>20</v>
      </c>
      <c r="AT249">
        <f>16</f>
        <v>16</v>
      </c>
      <c r="AU249" t="s">
        <v>10</v>
      </c>
      <c r="AW249">
        <f>16</f>
        <v>16</v>
      </c>
      <c r="AX249" t="s">
        <v>14</v>
      </c>
      <c r="AY249" t="s">
        <v>21</v>
      </c>
      <c r="AZ249" t="s">
        <v>19</v>
      </c>
      <c r="BA249" t="s">
        <v>25</v>
      </c>
      <c r="BB249" t="s">
        <v>18</v>
      </c>
      <c r="BC249">
        <f>4</f>
        <v>4</v>
      </c>
      <c r="BE249" t="s">
        <v>20</v>
      </c>
      <c r="BF249" t="s">
        <v>12</v>
      </c>
      <c r="BH249" t="s">
        <v>6</v>
      </c>
      <c r="BJ249" t="s">
        <v>21</v>
      </c>
    </row>
    <row r="250" spans="1:62">
      <c r="A250" t="s">
        <v>1076</v>
      </c>
      <c r="B250" t="s">
        <v>1077</v>
      </c>
      <c r="C250">
        <v>234540</v>
      </c>
      <c r="D250" t="s">
        <v>327</v>
      </c>
      <c r="E250" t="s">
        <v>155</v>
      </c>
      <c r="F250" t="s">
        <v>185</v>
      </c>
      <c r="G250" t="s">
        <v>328</v>
      </c>
      <c r="H250" t="s">
        <v>1077</v>
      </c>
      <c r="I250" t="s">
        <v>328</v>
      </c>
      <c r="J250" t="s">
        <v>328</v>
      </c>
      <c r="K250" t="s">
        <v>1081</v>
      </c>
      <c r="L250">
        <v>202402280043</v>
      </c>
      <c r="M250" s="1">
        <v>45351</v>
      </c>
      <c r="N250" t="s">
        <v>26</v>
      </c>
      <c r="O250">
        <v>11</v>
      </c>
      <c r="P250" t="s">
        <v>53</v>
      </c>
      <c r="Q250" t="s">
        <v>2</v>
      </c>
      <c r="T250" t="s">
        <v>18</v>
      </c>
      <c r="U250" t="s">
        <v>9</v>
      </c>
      <c r="X250">
        <f>4</f>
        <v>4</v>
      </c>
      <c r="Z250" t="s">
        <v>9</v>
      </c>
      <c r="AB250" t="s">
        <v>37</v>
      </c>
      <c r="AC250">
        <f>4</f>
        <v>4</v>
      </c>
      <c r="AD250" t="s">
        <v>17</v>
      </c>
      <c r="AI250" t="s">
        <v>8</v>
      </c>
      <c r="AM250" t="s">
        <v>15</v>
      </c>
      <c r="AN250" t="s">
        <v>21</v>
      </c>
      <c r="AP250" t="s">
        <v>6</v>
      </c>
      <c r="AS250" t="s">
        <v>20</v>
      </c>
      <c r="AT250">
        <f>16</f>
        <v>16</v>
      </c>
      <c r="AU250" t="s">
        <v>10</v>
      </c>
      <c r="AW250">
        <f>16</f>
        <v>16</v>
      </c>
      <c r="AX250">
        <f>16</f>
        <v>16</v>
      </c>
      <c r="AY250" t="s">
        <v>21</v>
      </c>
      <c r="AZ250" t="s">
        <v>19</v>
      </c>
      <c r="BA250" t="s">
        <v>25</v>
      </c>
      <c r="BB250" t="s">
        <v>18</v>
      </c>
      <c r="BC250" t="s">
        <v>9</v>
      </c>
      <c r="BE250" t="s">
        <v>20</v>
      </c>
      <c r="BF250" t="s">
        <v>12</v>
      </c>
      <c r="BH250">
        <f>4</f>
        <v>4</v>
      </c>
      <c r="BJ250" t="s">
        <v>21</v>
      </c>
    </row>
    <row r="251" spans="1:62">
      <c r="A251" t="s">
        <v>1076</v>
      </c>
      <c r="B251" t="s">
        <v>1077</v>
      </c>
      <c r="C251">
        <v>246913</v>
      </c>
      <c r="D251" t="s">
        <v>395</v>
      </c>
      <c r="E251" t="s">
        <v>155</v>
      </c>
      <c r="F251" t="s">
        <v>396</v>
      </c>
      <c r="G251" t="s">
        <v>328</v>
      </c>
      <c r="H251" t="s">
        <v>1077</v>
      </c>
      <c r="I251" t="s">
        <v>328</v>
      </c>
      <c r="J251" t="s">
        <v>328</v>
      </c>
      <c r="K251" t="s">
        <v>1081</v>
      </c>
      <c r="L251">
        <v>202405200023</v>
      </c>
      <c r="M251" s="1">
        <v>45432</v>
      </c>
      <c r="N251" t="s">
        <v>26</v>
      </c>
      <c r="O251">
        <v>11</v>
      </c>
      <c r="P251" t="s">
        <v>53</v>
      </c>
      <c r="Q251" t="s">
        <v>2</v>
      </c>
      <c r="T251" t="s">
        <v>3</v>
      </c>
      <c r="U251" t="s">
        <v>4</v>
      </c>
      <c r="X251" t="s">
        <v>4</v>
      </c>
      <c r="Z251">
        <f>16</f>
        <v>16</v>
      </c>
      <c r="AB251" t="s">
        <v>37</v>
      </c>
      <c r="AC251" t="s">
        <v>4</v>
      </c>
      <c r="AD251" t="s">
        <v>17</v>
      </c>
      <c r="AI251" t="s">
        <v>8</v>
      </c>
      <c r="AM251" t="s">
        <v>15</v>
      </c>
      <c r="AN251" t="s">
        <v>21</v>
      </c>
      <c r="AP251" t="s">
        <v>6</v>
      </c>
      <c r="AS251" t="s">
        <v>4</v>
      </c>
      <c r="AT251" t="s">
        <v>10</v>
      </c>
      <c r="AU251" t="s">
        <v>10</v>
      </c>
      <c r="AW251" t="s">
        <v>3</v>
      </c>
      <c r="AX251">
        <f>16</f>
        <v>16</v>
      </c>
      <c r="AY251" t="s">
        <v>21</v>
      </c>
      <c r="AZ251" t="s">
        <v>13</v>
      </c>
      <c r="BA251" t="s">
        <v>10</v>
      </c>
      <c r="BB251" t="s">
        <v>18</v>
      </c>
      <c r="BC251" t="s">
        <v>3</v>
      </c>
      <c r="BE251" t="s">
        <v>20</v>
      </c>
      <c r="BF251" t="s">
        <v>12</v>
      </c>
      <c r="BH251" t="s">
        <v>4</v>
      </c>
      <c r="BJ251" t="s">
        <v>5</v>
      </c>
    </row>
    <row r="252" spans="1:62">
      <c r="A252" t="s">
        <v>1076</v>
      </c>
      <c r="B252" t="s">
        <v>1077</v>
      </c>
      <c r="C252">
        <v>277158</v>
      </c>
      <c r="D252" t="s">
        <v>568</v>
      </c>
      <c r="E252" t="s">
        <v>162</v>
      </c>
      <c r="F252" t="s">
        <v>233</v>
      </c>
      <c r="G252" t="s">
        <v>180</v>
      </c>
      <c r="H252" t="s">
        <v>1077</v>
      </c>
      <c r="I252" t="s">
        <v>180</v>
      </c>
      <c r="J252" t="s">
        <v>180</v>
      </c>
      <c r="K252" t="s">
        <v>1078</v>
      </c>
      <c r="L252">
        <v>202412230056</v>
      </c>
      <c r="M252" s="1">
        <v>45649</v>
      </c>
      <c r="N252" t="s">
        <v>47</v>
      </c>
      <c r="O252">
        <v>12</v>
      </c>
      <c r="P252" t="s">
        <v>53</v>
      </c>
      <c r="Q252" t="s">
        <v>2</v>
      </c>
      <c r="T252" t="s">
        <v>3</v>
      </c>
      <c r="U252" t="s">
        <v>9</v>
      </c>
      <c r="X252" t="s">
        <v>6</v>
      </c>
      <c r="Z252" t="s">
        <v>9</v>
      </c>
      <c r="AB252" t="s">
        <v>19</v>
      </c>
      <c r="AC252" t="s">
        <v>6</v>
      </c>
      <c r="AD252" t="s">
        <v>17</v>
      </c>
      <c r="AE252" t="s">
        <v>18</v>
      </c>
      <c r="AI252">
        <f>0.5</f>
        <v>0.5</v>
      </c>
      <c r="AM252" t="s">
        <v>15</v>
      </c>
      <c r="AP252" t="s">
        <v>6</v>
      </c>
      <c r="AS252" t="s">
        <v>20</v>
      </c>
      <c r="AT252">
        <f>32</f>
        <v>32</v>
      </c>
      <c r="AU252" t="s">
        <v>10</v>
      </c>
      <c r="AW252" t="s">
        <v>3</v>
      </c>
      <c r="AX252" t="s">
        <v>14</v>
      </c>
      <c r="AY252" t="s">
        <v>21</v>
      </c>
      <c r="AZ252">
        <f>4</f>
        <v>4</v>
      </c>
      <c r="BA252">
        <f>1</f>
        <v>1</v>
      </c>
      <c r="BB252" t="s">
        <v>3</v>
      </c>
      <c r="BC252" t="s">
        <v>12</v>
      </c>
      <c r="BE252" t="s">
        <v>20</v>
      </c>
      <c r="BF252">
        <f>1</f>
        <v>1</v>
      </c>
      <c r="BH252" t="s">
        <v>6</v>
      </c>
      <c r="BJ252">
        <f>32</f>
        <v>32</v>
      </c>
    </row>
    <row r="253" spans="1:62">
      <c r="A253" t="s">
        <v>1076</v>
      </c>
      <c r="B253" t="s">
        <v>1077</v>
      </c>
      <c r="C253">
        <v>250037</v>
      </c>
      <c r="D253" t="s">
        <v>410</v>
      </c>
      <c r="E253" t="s">
        <v>162</v>
      </c>
      <c r="F253" t="s">
        <v>332</v>
      </c>
      <c r="G253" t="s">
        <v>180</v>
      </c>
      <c r="H253" t="s">
        <v>1077</v>
      </c>
      <c r="I253" t="s">
        <v>180</v>
      </c>
      <c r="J253" t="s">
        <v>180</v>
      </c>
      <c r="K253" t="s">
        <v>1081</v>
      </c>
      <c r="L253">
        <v>202406110003</v>
      </c>
      <c r="M253" s="1">
        <v>45455</v>
      </c>
      <c r="N253" t="s">
        <v>47</v>
      </c>
      <c r="O253">
        <v>12</v>
      </c>
      <c r="P253" t="s">
        <v>53</v>
      </c>
      <c r="Q253" t="s">
        <v>2</v>
      </c>
      <c r="T253" t="s">
        <v>18</v>
      </c>
      <c r="U253" t="s">
        <v>9</v>
      </c>
      <c r="X253" t="s">
        <v>6</v>
      </c>
      <c r="Z253" t="s">
        <v>9</v>
      </c>
      <c r="AB253" t="s">
        <v>37</v>
      </c>
      <c r="AC253" t="s">
        <v>6</v>
      </c>
      <c r="AD253" t="s">
        <v>17</v>
      </c>
      <c r="AE253" t="s">
        <v>18</v>
      </c>
      <c r="AI253" t="s">
        <v>8</v>
      </c>
      <c r="AM253" t="s">
        <v>15</v>
      </c>
      <c r="AP253" t="s">
        <v>6</v>
      </c>
      <c r="AS253" t="s">
        <v>20</v>
      </c>
      <c r="AT253" t="s">
        <v>18</v>
      </c>
      <c r="AU253" t="s">
        <v>10</v>
      </c>
      <c r="AW253" t="s">
        <v>18</v>
      </c>
      <c r="AX253" t="s">
        <v>14</v>
      </c>
      <c r="AY253" t="s">
        <v>21</v>
      </c>
      <c r="AZ253" t="s">
        <v>19</v>
      </c>
      <c r="BA253" t="s">
        <v>25</v>
      </c>
      <c r="BB253" t="s">
        <v>18</v>
      </c>
      <c r="BC253" t="s">
        <v>9</v>
      </c>
      <c r="BE253" t="s">
        <v>20</v>
      </c>
      <c r="BF253" t="s">
        <v>12</v>
      </c>
      <c r="BH253" t="s">
        <v>6</v>
      </c>
      <c r="BJ253" t="s">
        <v>21</v>
      </c>
    </row>
    <row r="254" spans="1:62">
      <c r="A254" t="s">
        <v>1076</v>
      </c>
      <c r="B254" t="s">
        <v>1077</v>
      </c>
      <c r="C254">
        <v>271580</v>
      </c>
      <c r="D254" t="s">
        <v>539</v>
      </c>
      <c r="E254" t="s">
        <v>162</v>
      </c>
      <c r="F254" t="s">
        <v>253</v>
      </c>
      <c r="G254" t="s">
        <v>180</v>
      </c>
      <c r="H254" t="s">
        <v>1077</v>
      </c>
      <c r="I254" t="s">
        <v>180</v>
      </c>
      <c r="J254" t="s">
        <v>180</v>
      </c>
      <c r="K254" t="s">
        <v>1078</v>
      </c>
      <c r="L254">
        <v>202412090053</v>
      </c>
      <c r="M254" s="1">
        <v>45635</v>
      </c>
      <c r="N254" t="s">
        <v>26</v>
      </c>
      <c r="O254">
        <v>11</v>
      </c>
      <c r="P254" t="s">
        <v>53</v>
      </c>
      <c r="Q254" t="s">
        <v>2</v>
      </c>
      <c r="T254" t="s">
        <v>18</v>
      </c>
      <c r="U254" t="s">
        <v>9</v>
      </c>
      <c r="X254">
        <f>4</f>
        <v>4</v>
      </c>
      <c r="Z254" t="s">
        <v>9</v>
      </c>
      <c r="AB254" t="s">
        <v>19</v>
      </c>
      <c r="AC254">
        <f>4</f>
        <v>4</v>
      </c>
      <c r="AD254" t="s">
        <v>17</v>
      </c>
      <c r="AI254">
        <f>0.5</f>
        <v>0.5</v>
      </c>
      <c r="AM254" t="s">
        <v>15</v>
      </c>
      <c r="AN254" t="s">
        <v>21</v>
      </c>
      <c r="AP254" t="s">
        <v>6</v>
      </c>
      <c r="AS254" t="s">
        <v>20</v>
      </c>
      <c r="AT254" t="s">
        <v>18</v>
      </c>
      <c r="AU254" t="s">
        <v>10</v>
      </c>
      <c r="AW254">
        <f>16</f>
        <v>16</v>
      </c>
      <c r="AX254" t="s">
        <v>14</v>
      </c>
      <c r="AY254" t="s">
        <v>21</v>
      </c>
      <c r="AZ254" t="s">
        <v>19</v>
      </c>
      <c r="BA254" t="s">
        <v>25</v>
      </c>
      <c r="BB254" t="s">
        <v>18</v>
      </c>
      <c r="BC254">
        <f>4</f>
        <v>4</v>
      </c>
      <c r="BE254" t="s">
        <v>20</v>
      </c>
      <c r="BF254">
        <f>1</f>
        <v>1</v>
      </c>
      <c r="BH254">
        <f>4</f>
        <v>4</v>
      </c>
      <c r="BJ254" t="s">
        <v>21</v>
      </c>
    </row>
    <row r="255" spans="1:62">
      <c r="A255" t="s">
        <v>1076</v>
      </c>
      <c r="B255" t="s">
        <v>1077</v>
      </c>
      <c r="C255">
        <v>249094</v>
      </c>
      <c r="D255" t="s">
        <v>406</v>
      </c>
      <c r="E255" t="s">
        <v>162</v>
      </c>
      <c r="F255" t="s">
        <v>357</v>
      </c>
      <c r="G255" t="s">
        <v>180</v>
      </c>
      <c r="H255" t="s">
        <v>1077</v>
      </c>
      <c r="I255" t="s">
        <v>180</v>
      </c>
      <c r="J255" t="s">
        <v>180</v>
      </c>
      <c r="K255" t="s">
        <v>1078</v>
      </c>
      <c r="L255">
        <v>202406070026</v>
      </c>
      <c r="M255" s="1">
        <v>45451</v>
      </c>
      <c r="N255" t="s">
        <v>26</v>
      </c>
      <c r="O255">
        <v>11</v>
      </c>
      <c r="P255" t="s">
        <v>53</v>
      </c>
      <c r="Q255" t="s">
        <v>2</v>
      </c>
      <c r="T255" t="s">
        <v>18</v>
      </c>
      <c r="U255" t="s">
        <v>9</v>
      </c>
      <c r="X255" t="s">
        <v>4</v>
      </c>
      <c r="Z255" t="s">
        <v>9</v>
      </c>
      <c r="AB255" t="s">
        <v>37</v>
      </c>
      <c r="AC255">
        <f>4</f>
        <v>4</v>
      </c>
      <c r="AD255" t="s">
        <v>17</v>
      </c>
      <c r="AI255" t="s">
        <v>8</v>
      </c>
      <c r="AM255" t="s">
        <v>15</v>
      </c>
      <c r="AN255" t="s">
        <v>21</v>
      </c>
      <c r="AP255" t="s">
        <v>6</v>
      </c>
      <c r="AS255" t="s">
        <v>20</v>
      </c>
      <c r="AT255">
        <f>32</f>
        <v>32</v>
      </c>
      <c r="AU255" t="s">
        <v>10</v>
      </c>
      <c r="AW255">
        <f>16</f>
        <v>16</v>
      </c>
      <c r="AX255">
        <f>16</f>
        <v>16</v>
      </c>
      <c r="AY255" t="s">
        <v>21</v>
      </c>
      <c r="AZ255" t="s">
        <v>19</v>
      </c>
      <c r="BA255" t="s">
        <v>25</v>
      </c>
      <c r="BB255" t="s">
        <v>18</v>
      </c>
      <c r="BC255" t="s">
        <v>9</v>
      </c>
      <c r="BE255" t="s">
        <v>20</v>
      </c>
      <c r="BF255" t="s">
        <v>12</v>
      </c>
      <c r="BH255" t="s">
        <v>4</v>
      </c>
      <c r="BJ255" t="s">
        <v>21</v>
      </c>
    </row>
    <row r="256" spans="1:62">
      <c r="A256" t="s">
        <v>1076</v>
      </c>
      <c r="B256" t="s">
        <v>1077</v>
      </c>
      <c r="C256">
        <v>251324</v>
      </c>
      <c r="D256" t="s">
        <v>417</v>
      </c>
      <c r="E256" t="s">
        <v>162</v>
      </c>
      <c r="F256" t="s">
        <v>191</v>
      </c>
      <c r="G256" t="s">
        <v>180</v>
      </c>
      <c r="H256" t="s">
        <v>1077</v>
      </c>
      <c r="I256" t="s">
        <v>180</v>
      </c>
      <c r="J256" t="s">
        <v>180</v>
      </c>
      <c r="K256" t="s">
        <v>1081</v>
      </c>
      <c r="L256">
        <v>202406210011</v>
      </c>
      <c r="M256" s="1">
        <v>45464</v>
      </c>
      <c r="N256" t="s">
        <v>26</v>
      </c>
      <c r="O256">
        <v>11</v>
      </c>
      <c r="P256" t="s">
        <v>53</v>
      </c>
      <c r="Q256" t="s">
        <v>2</v>
      </c>
      <c r="T256" t="s">
        <v>18</v>
      </c>
      <c r="U256" t="s">
        <v>9</v>
      </c>
      <c r="X256">
        <f>4</f>
        <v>4</v>
      </c>
      <c r="Z256" t="s">
        <v>9</v>
      </c>
      <c r="AB256" t="s">
        <v>37</v>
      </c>
      <c r="AC256" t="s">
        <v>6</v>
      </c>
      <c r="AD256" t="s">
        <v>17</v>
      </c>
      <c r="AI256" t="s">
        <v>8</v>
      </c>
      <c r="AM256" t="s">
        <v>15</v>
      </c>
      <c r="AN256" t="s">
        <v>21</v>
      </c>
      <c r="AP256" t="s">
        <v>6</v>
      </c>
      <c r="AS256" t="s">
        <v>20</v>
      </c>
      <c r="AT256" t="s">
        <v>18</v>
      </c>
      <c r="AU256" t="s">
        <v>10</v>
      </c>
      <c r="AW256" t="s">
        <v>18</v>
      </c>
      <c r="AX256">
        <f>16</f>
        <v>16</v>
      </c>
      <c r="AY256" t="s">
        <v>21</v>
      </c>
      <c r="AZ256" t="s">
        <v>19</v>
      </c>
      <c r="BA256" t="s">
        <v>25</v>
      </c>
      <c r="BB256" t="s">
        <v>18</v>
      </c>
      <c r="BC256">
        <f>4</f>
        <v>4</v>
      </c>
      <c r="BE256" t="s">
        <v>20</v>
      </c>
      <c r="BF256" t="s">
        <v>12</v>
      </c>
      <c r="BH256">
        <f>4</f>
        <v>4</v>
      </c>
      <c r="BJ256" t="s">
        <v>21</v>
      </c>
    </row>
    <row r="257" spans="1:62">
      <c r="A257" t="s">
        <v>1076</v>
      </c>
      <c r="B257" t="s">
        <v>1077</v>
      </c>
      <c r="C257">
        <v>230866</v>
      </c>
      <c r="D257" t="s">
        <v>306</v>
      </c>
      <c r="E257" t="s">
        <v>155</v>
      </c>
      <c r="F257" t="s">
        <v>156</v>
      </c>
      <c r="G257" t="s">
        <v>180</v>
      </c>
      <c r="H257" t="s">
        <v>1077</v>
      </c>
      <c r="I257" t="s">
        <v>180</v>
      </c>
      <c r="J257" t="s">
        <v>180</v>
      </c>
      <c r="K257" t="s">
        <v>1078</v>
      </c>
      <c r="L257">
        <v>202401270003</v>
      </c>
      <c r="M257" s="1">
        <v>45318</v>
      </c>
      <c r="N257" t="s">
        <v>27</v>
      </c>
      <c r="O257">
        <v>21</v>
      </c>
      <c r="P257" t="s">
        <v>53</v>
      </c>
      <c r="Q257" t="s">
        <v>2</v>
      </c>
      <c r="T257" t="s">
        <v>18</v>
      </c>
      <c r="U257" t="s">
        <v>9</v>
      </c>
      <c r="X257" t="s">
        <v>6</v>
      </c>
      <c r="Z257" t="s">
        <v>9</v>
      </c>
      <c r="AB257" t="s">
        <v>19</v>
      </c>
      <c r="AC257" t="s">
        <v>6</v>
      </c>
      <c r="AD257" t="s">
        <v>17</v>
      </c>
      <c r="AE257" t="s">
        <v>18</v>
      </c>
      <c r="AI257" t="s">
        <v>31</v>
      </c>
      <c r="AM257" t="s">
        <v>9</v>
      </c>
      <c r="AP257" t="s">
        <v>6</v>
      </c>
      <c r="AS257" t="s">
        <v>20</v>
      </c>
      <c r="AT257" t="s">
        <v>18</v>
      </c>
      <c r="AU257" t="s">
        <v>10</v>
      </c>
      <c r="AW257" t="s">
        <v>18</v>
      </c>
      <c r="AX257" t="s">
        <v>14</v>
      </c>
      <c r="AY257" t="s">
        <v>21</v>
      </c>
      <c r="AZ257" t="s">
        <v>19</v>
      </c>
      <c r="BA257" t="s">
        <v>25</v>
      </c>
      <c r="BB257" t="s">
        <v>18</v>
      </c>
      <c r="BC257" t="s">
        <v>9</v>
      </c>
      <c r="BE257" t="s">
        <v>20</v>
      </c>
      <c r="BF257" t="s">
        <v>17</v>
      </c>
      <c r="BH257" t="s">
        <v>6</v>
      </c>
      <c r="BJ257" t="s">
        <v>21</v>
      </c>
    </row>
    <row r="258" spans="1:62">
      <c r="A258" t="s">
        <v>1076</v>
      </c>
      <c r="B258" t="s">
        <v>1077</v>
      </c>
      <c r="C258">
        <v>247705</v>
      </c>
      <c r="D258" t="s">
        <v>397</v>
      </c>
      <c r="E258" t="s">
        <v>162</v>
      </c>
      <c r="F258" t="s">
        <v>289</v>
      </c>
      <c r="G258" t="s">
        <v>180</v>
      </c>
      <c r="H258" t="s">
        <v>1077</v>
      </c>
      <c r="I258" t="s">
        <v>180</v>
      </c>
      <c r="J258" t="s">
        <v>180</v>
      </c>
      <c r="K258" t="s">
        <v>1078</v>
      </c>
      <c r="L258">
        <v>202405240036</v>
      </c>
      <c r="M258" s="1">
        <v>45436</v>
      </c>
      <c r="N258" t="s">
        <v>27</v>
      </c>
      <c r="O258">
        <v>21</v>
      </c>
      <c r="P258" t="s">
        <v>53</v>
      </c>
      <c r="Q258" t="s">
        <v>2</v>
      </c>
      <c r="T258" t="s">
        <v>18</v>
      </c>
      <c r="U258" t="s">
        <v>9</v>
      </c>
      <c r="X258" t="s">
        <v>6</v>
      </c>
      <c r="Z258" t="s">
        <v>9</v>
      </c>
      <c r="AB258" t="s">
        <v>19</v>
      </c>
      <c r="AC258" t="s">
        <v>6</v>
      </c>
      <c r="AD258" t="s">
        <v>17</v>
      </c>
      <c r="AE258" t="s">
        <v>18</v>
      </c>
      <c r="AI258" t="s">
        <v>31</v>
      </c>
      <c r="AM258" t="s">
        <v>9</v>
      </c>
      <c r="AP258" t="s">
        <v>6</v>
      </c>
      <c r="AS258" t="s">
        <v>20</v>
      </c>
      <c r="AT258" t="s">
        <v>18</v>
      </c>
      <c r="AU258" t="s">
        <v>10</v>
      </c>
      <c r="AW258" t="s">
        <v>18</v>
      </c>
      <c r="AX258">
        <f>16</f>
        <v>16</v>
      </c>
      <c r="AY258" t="s">
        <v>21</v>
      </c>
      <c r="AZ258" t="s">
        <v>19</v>
      </c>
      <c r="BA258" t="s">
        <v>25</v>
      </c>
      <c r="BB258" t="s">
        <v>18</v>
      </c>
      <c r="BC258" t="s">
        <v>9</v>
      </c>
      <c r="BE258" t="s">
        <v>20</v>
      </c>
      <c r="BF258" t="s">
        <v>17</v>
      </c>
      <c r="BH258" t="s">
        <v>6</v>
      </c>
      <c r="BJ258" t="s">
        <v>21</v>
      </c>
    </row>
    <row r="259" spans="1:62">
      <c r="A259" t="s">
        <v>1076</v>
      </c>
      <c r="B259" t="s">
        <v>1077</v>
      </c>
      <c r="C259">
        <v>270894</v>
      </c>
      <c r="D259" t="s">
        <v>536</v>
      </c>
      <c r="E259" t="s">
        <v>162</v>
      </c>
      <c r="F259" t="s">
        <v>236</v>
      </c>
      <c r="G259" t="s">
        <v>180</v>
      </c>
      <c r="H259" t="s">
        <v>1077</v>
      </c>
      <c r="I259" t="s">
        <v>180</v>
      </c>
      <c r="J259" t="s">
        <v>180</v>
      </c>
      <c r="K259" t="s">
        <v>1078</v>
      </c>
      <c r="L259">
        <v>202411120048</v>
      </c>
      <c r="M259" s="1">
        <v>45609</v>
      </c>
      <c r="N259" t="s">
        <v>27</v>
      </c>
      <c r="O259">
        <v>21</v>
      </c>
      <c r="P259" t="s">
        <v>53</v>
      </c>
      <c r="Q259" t="s">
        <v>2</v>
      </c>
      <c r="T259" t="s">
        <v>18</v>
      </c>
      <c r="U259" t="s">
        <v>9</v>
      </c>
      <c r="X259" t="s">
        <v>6</v>
      </c>
      <c r="Z259" t="s">
        <v>9</v>
      </c>
      <c r="AB259" t="s">
        <v>37</v>
      </c>
      <c r="AC259" t="s">
        <v>6</v>
      </c>
      <c r="AD259" t="s">
        <v>17</v>
      </c>
      <c r="AE259" t="s">
        <v>3</v>
      </c>
      <c r="AI259" t="s">
        <v>8</v>
      </c>
      <c r="AM259" t="s">
        <v>15</v>
      </c>
      <c r="AP259" t="s">
        <v>6</v>
      </c>
      <c r="AS259" t="s">
        <v>20</v>
      </c>
      <c r="AT259" t="s">
        <v>18</v>
      </c>
      <c r="AU259" t="s">
        <v>10</v>
      </c>
      <c r="AW259" t="s">
        <v>18</v>
      </c>
      <c r="AX259" t="s">
        <v>14</v>
      </c>
      <c r="AY259" t="s">
        <v>21</v>
      </c>
      <c r="AZ259" t="s">
        <v>19</v>
      </c>
      <c r="BA259" t="s">
        <v>25</v>
      </c>
      <c r="BB259" t="s">
        <v>18</v>
      </c>
      <c r="BC259" t="s">
        <v>9</v>
      </c>
      <c r="BE259" t="s">
        <v>20</v>
      </c>
      <c r="BF259" t="s">
        <v>12</v>
      </c>
      <c r="BH259" t="s">
        <v>6</v>
      </c>
      <c r="BJ259" t="s">
        <v>21</v>
      </c>
    </row>
    <row r="260" spans="1:62">
      <c r="A260" t="s">
        <v>1076</v>
      </c>
      <c r="B260" t="s">
        <v>1077</v>
      </c>
      <c r="C260">
        <v>272613</v>
      </c>
      <c r="D260" t="s">
        <v>545</v>
      </c>
      <c r="E260" t="s">
        <v>162</v>
      </c>
      <c r="F260" t="s">
        <v>221</v>
      </c>
      <c r="G260" t="s">
        <v>180</v>
      </c>
      <c r="H260" t="s">
        <v>1077</v>
      </c>
      <c r="I260" t="s">
        <v>180</v>
      </c>
      <c r="J260" t="s">
        <v>180</v>
      </c>
      <c r="K260" t="s">
        <v>1078</v>
      </c>
      <c r="L260">
        <v>202411220028</v>
      </c>
      <c r="M260" s="1">
        <v>45618</v>
      </c>
      <c r="N260" t="s">
        <v>27</v>
      </c>
      <c r="O260">
        <v>21</v>
      </c>
      <c r="P260" t="s">
        <v>53</v>
      </c>
      <c r="Q260" t="s">
        <v>2</v>
      </c>
      <c r="T260" t="s">
        <v>3</v>
      </c>
      <c r="U260" t="s">
        <v>4</v>
      </c>
      <c r="X260" t="s">
        <v>4</v>
      </c>
      <c r="Z260" t="s">
        <v>9</v>
      </c>
      <c r="AB260" t="s">
        <v>37</v>
      </c>
      <c r="AC260">
        <f>4</f>
        <v>4</v>
      </c>
      <c r="AD260" t="s">
        <v>17</v>
      </c>
      <c r="AE260" t="s">
        <v>3</v>
      </c>
      <c r="AI260" t="s">
        <v>8</v>
      </c>
      <c r="AM260" t="s">
        <v>15</v>
      </c>
      <c r="AP260" t="s">
        <v>6</v>
      </c>
      <c r="AS260">
        <f>8</f>
        <v>8</v>
      </c>
      <c r="AT260" t="s">
        <v>10</v>
      </c>
      <c r="AU260" t="s">
        <v>10</v>
      </c>
      <c r="AW260" t="s">
        <v>3</v>
      </c>
      <c r="AX260" t="s">
        <v>14</v>
      </c>
      <c r="AY260" t="s">
        <v>11</v>
      </c>
      <c r="AZ260">
        <f>4</f>
        <v>4</v>
      </c>
      <c r="BA260" t="s">
        <v>10</v>
      </c>
      <c r="BB260" t="s">
        <v>3</v>
      </c>
      <c r="BC260" t="s">
        <v>12</v>
      </c>
      <c r="BE260" t="s">
        <v>20</v>
      </c>
      <c r="BF260" t="s">
        <v>12</v>
      </c>
      <c r="BH260" t="s">
        <v>4</v>
      </c>
      <c r="BJ260" t="s">
        <v>5</v>
      </c>
    </row>
    <row r="261" spans="1:62">
      <c r="A261" t="s">
        <v>1076</v>
      </c>
      <c r="B261" t="s">
        <v>1077</v>
      </c>
      <c r="C261">
        <v>267911</v>
      </c>
      <c r="D261" t="s">
        <v>518</v>
      </c>
      <c r="E261" t="s">
        <v>162</v>
      </c>
      <c r="F261" t="s">
        <v>416</v>
      </c>
      <c r="G261" t="s">
        <v>200</v>
      </c>
      <c r="H261" t="s">
        <v>1077</v>
      </c>
      <c r="I261" t="s">
        <v>200</v>
      </c>
      <c r="J261" t="s">
        <v>200</v>
      </c>
      <c r="K261" t="s">
        <v>1078</v>
      </c>
      <c r="L261">
        <v>202410230043</v>
      </c>
      <c r="M261" s="1">
        <v>45588</v>
      </c>
      <c r="N261" t="s">
        <v>56</v>
      </c>
      <c r="O261">
        <v>135</v>
      </c>
      <c r="P261" t="s">
        <v>53</v>
      </c>
      <c r="Q261" t="s">
        <v>2</v>
      </c>
      <c r="T261" t="s">
        <v>18</v>
      </c>
      <c r="U261" t="s">
        <v>9</v>
      </c>
      <c r="X261" t="s">
        <v>6</v>
      </c>
      <c r="Z261">
        <f>4</f>
        <v>4</v>
      </c>
      <c r="AB261" t="s">
        <v>19</v>
      </c>
      <c r="AC261">
        <f>4</f>
        <v>4</v>
      </c>
      <c r="AD261" t="s">
        <v>17</v>
      </c>
      <c r="AE261" t="s">
        <v>18</v>
      </c>
      <c r="AI261">
        <f>0.5</f>
        <v>0.5</v>
      </c>
      <c r="AM261" t="s">
        <v>15</v>
      </c>
      <c r="AP261" t="s">
        <v>6</v>
      </c>
      <c r="AS261" t="s">
        <v>20</v>
      </c>
      <c r="AT261" t="s">
        <v>10</v>
      </c>
      <c r="AU261" t="s">
        <v>10</v>
      </c>
      <c r="AW261" t="s">
        <v>3</v>
      </c>
      <c r="AX261" t="s">
        <v>14</v>
      </c>
      <c r="AY261" t="s">
        <v>21</v>
      </c>
      <c r="AZ261" t="s">
        <v>19</v>
      </c>
      <c r="BA261" t="s">
        <v>25</v>
      </c>
      <c r="BB261" t="s">
        <v>18</v>
      </c>
      <c r="BC261" t="s">
        <v>12</v>
      </c>
      <c r="BE261" t="s">
        <v>20</v>
      </c>
      <c r="BF261">
        <f>1</f>
        <v>1</v>
      </c>
      <c r="BH261">
        <f>4</f>
        <v>4</v>
      </c>
      <c r="BJ261" t="s">
        <v>5</v>
      </c>
    </row>
    <row r="262" spans="1:62">
      <c r="A262" t="s">
        <v>1076</v>
      </c>
      <c r="B262" t="s">
        <v>1077</v>
      </c>
      <c r="C262">
        <v>271175</v>
      </c>
      <c r="D262" t="s">
        <v>537</v>
      </c>
      <c r="E262" t="s">
        <v>155</v>
      </c>
      <c r="F262" t="s">
        <v>228</v>
      </c>
      <c r="G262" t="s">
        <v>200</v>
      </c>
      <c r="H262" t="s">
        <v>1077</v>
      </c>
      <c r="I262" t="s">
        <v>200</v>
      </c>
      <c r="J262" t="s">
        <v>200</v>
      </c>
      <c r="K262" t="s">
        <v>1078</v>
      </c>
      <c r="L262">
        <v>202411130003</v>
      </c>
      <c r="M262" s="1">
        <v>45608</v>
      </c>
      <c r="N262" t="s">
        <v>38</v>
      </c>
      <c r="O262">
        <v>19</v>
      </c>
      <c r="P262" t="s">
        <v>53</v>
      </c>
      <c r="Q262" t="s">
        <v>2</v>
      </c>
      <c r="T262" t="s">
        <v>18</v>
      </c>
      <c r="U262" t="s">
        <v>9</v>
      </c>
      <c r="X262">
        <f>4</f>
        <v>4</v>
      </c>
      <c r="Z262" t="s">
        <v>5</v>
      </c>
      <c r="AB262" t="s">
        <v>19</v>
      </c>
      <c r="AC262" t="s">
        <v>6</v>
      </c>
      <c r="AD262" t="s">
        <v>17</v>
      </c>
      <c r="AE262" t="s">
        <v>18</v>
      </c>
      <c r="AI262">
        <f>2</f>
        <v>2</v>
      </c>
      <c r="AM262" t="s">
        <v>9</v>
      </c>
      <c r="AP262" t="s">
        <v>6</v>
      </c>
      <c r="AS262" t="s">
        <v>20</v>
      </c>
      <c r="AT262" t="s">
        <v>10</v>
      </c>
      <c r="AU262" t="s">
        <v>10</v>
      </c>
      <c r="AW262" t="s">
        <v>3</v>
      </c>
      <c r="AX262">
        <f>16</f>
        <v>16</v>
      </c>
      <c r="AY262">
        <f>32</f>
        <v>32</v>
      </c>
      <c r="AZ262" t="s">
        <v>19</v>
      </c>
      <c r="BA262" t="s">
        <v>25</v>
      </c>
      <c r="BB262" t="s">
        <v>18</v>
      </c>
      <c r="BC262" t="s">
        <v>12</v>
      </c>
      <c r="BE262" t="s">
        <v>20</v>
      </c>
      <c r="BF262">
        <f>2</f>
        <v>2</v>
      </c>
      <c r="BH262">
        <f>4</f>
        <v>4</v>
      </c>
      <c r="BJ262" t="s">
        <v>5</v>
      </c>
    </row>
    <row r="263" spans="1:62">
      <c r="A263" t="s">
        <v>1076</v>
      </c>
      <c r="B263" t="s">
        <v>1077</v>
      </c>
      <c r="C263">
        <v>234647</v>
      </c>
      <c r="D263" t="s">
        <v>329</v>
      </c>
      <c r="E263" t="s">
        <v>155</v>
      </c>
      <c r="F263" t="s">
        <v>209</v>
      </c>
      <c r="G263" t="s">
        <v>200</v>
      </c>
      <c r="H263" t="s">
        <v>1077</v>
      </c>
      <c r="I263" t="s">
        <v>200</v>
      </c>
      <c r="J263" t="s">
        <v>200</v>
      </c>
      <c r="K263" t="s">
        <v>1081</v>
      </c>
      <c r="L263">
        <v>202403010057</v>
      </c>
      <c r="M263" s="1">
        <v>45352</v>
      </c>
      <c r="N263" t="s">
        <v>38</v>
      </c>
      <c r="O263">
        <v>19</v>
      </c>
      <c r="P263" t="s">
        <v>53</v>
      </c>
      <c r="Q263" t="s">
        <v>2</v>
      </c>
      <c r="T263" t="s">
        <v>18</v>
      </c>
      <c r="U263" t="s">
        <v>9</v>
      </c>
      <c r="X263" t="s">
        <v>6</v>
      </c>
      <c r="Z263" t="s">
        <v>9</v>
      </c>
      <c r="AB263" t="s">
        <v>19</v>
      </c>
      <c r="AC263" t="s">
        <v>6</v>
      </c>
      <c r="AD263" t="s">
        <v>17</v>
      </c>
      <c r="AE263" t="s">
        <v>3</v>
      </c>
      <c r="AI263">
        <f>0.5</f>
        <v>0.5</v>
      </c>
      <c r="AM263" t="s">
        <v>15</v>
      </c>
      <c r="AP263" t="s">
        <v>6</v>
      </c>
      <c r="AS263" t="s">
        <v>20</v>
      </c>
      <c r="AT263" t="s">
        <v>18</v>
      </c>
      <c r="AU263" t="s">
        <v>10</v>
      </c>
      <c r="AW263" t="s">
        <v>18</v>
      </c>
      <c r="AX263" t="s">
        <v>14</v>
      </c>
      <c r="AY263" t="s">
        <v>21</v>
      </c>
      <c r="AZ263" t="s">
        <v>19</v>
      </c>
      <c r="BA263" t="s">
        <v>25</v>
      </c>
      <c r="BB263" t="s">
        <v>18</v>
      </c>
      <c r="BC263" t="s">
        <v>12</v>
      </c>
      <c r="BE263" t="s">
        <v>20</v>
      </c>
      <c r="BF263">
        <f>1</f>
        <v>1</v>
      </c>
      <c r="BH263" t="s">
        <v>6</v>
      </c>
      <c r="BJ263" t="s">
        <v>21</v>
      </c>
    </row>
    <row r="264" spans="1:62">
      <c r="A264" t="s">
        <v>1076</v>
      </c>
      <c r="B264" t="s">
        <v>1077</v>
      </c>
      <c r="C264">
        <v>239692</v>
      </c>
      <c r="D264" t="s">
        <v>369</v>
      </c>
      <c r="E264" t="s">
        <v>155</v>
      </c>
      <c r="F264" t="s">
        <v>191</v>
      </c>
      <c r="G264" t="s">
        <v>200</v>
      </c>
      <c r="H264" t="s">
        <v>1077</v>
      </c>
      <c r="I264" t="s">
        <v>200</v>
      </c>
      <c r="J264" t="s">
        <v>200</v>
      </c>
      <c r="K264" t="s">
        <v>1081</v>
      </c>
      <c r="L264">
        <v>202403310046</v>
      </c>
      <c r="M264" s="1">
        <v>45382</v>
      </c>
      <c r="N264" t="s">
        <v>47</v>
      </c>
      <c r="O264">
        <v>12</v>
      </c>
      <c r="P264" t="s">
        <v>53</v>
      </c>
      <c r="Q264" t="s">
        <v>2</v>
      </c>
      <c r="T264" t="s">
        <v>3</v>
      </c>
      <c r="U264" t="s">
        <v>4</v>
      </c>
      <c r="X264" t="s">
        <v>4</v>
      </c>
      <c r="Z264" t="s">
        <v>9</v>
      </c>
      <c r="AB264" t="s">
        <v>37</v>
      </c>
      <c r="AC264" t="s">
        <v>6</v>
      </c>
      <c r="AD264" t="s">
        <v>17</v>
      </c>
      <c r="AE264" t="s">
        <v>18</v>
      </c>
      <c r="AI264" t="s">
        <v>8</v>
      </c>
      <c r="AM264" t="s">
        <v>15</v>
      </c>
      <c r="AP264" t="s">
        <v>6</v>
      </c>
      <c r="AS264" t="s">
        <v>4</v>
      </c>
      <c r="AT264" t="s">
        <v>10</v>
      </c>
      <c r="AU264" t="s">
        <v>10</v>
      </c>
      <c r="AW264" t="s">
        <v>3</v>
      </c>
      <c r="AX264">
        <f>16</f>
        <v>16</v>
      </c>
      <c r="AY264" t="s">
        <v>21</v>
      </c>
      <c r="AZ264">
        <f>4</f>
        <v>4</v>
      </c>
      <c r="BA264" t="s">
        <v>10</v>
      </c>
      <c r="BB264" t="s">
        <v>18</v>
      </c>
      <c r="BC264" t="s">
        <v>12</v>
      </c>
      <c r="BE264" t="s">
        <v>20</v>
      </c>
      <c r="BF264" t="s">
        <v>12</v>
      </c>
      <c r="BH264" t="s">
        <v>4</v>
      </c>
      <c r="BJ264" t="s">
        <v>21</v>
      </c>
    </row>
    <row r="265" spans="1:62">
      <c r="A265" t="s">
        <v>1076</v>
      </c>
      <c r="B265" t="s">
        <v>1077</v>
      </c>
      <c r="C265">
        <v>252521</v>
      </c>
      <c r="D265" t="s">
        <v>424</v>
      </c>
      <c r="E265" t="s">
        <v>155</v>
      </c>
      <c r="F265" t="s">
        <v>185</v>
      </c>
      <c r="G265" t="s">
        <v>200</v>
      </c>
      <c r="H265" t="s">
        <v>1077</v>
      </c>
      <c r="I265" t="s">
        <v>200</v>
      </c>
      <c r="J265" t="s">
        <v>200</v>
      </c>
      <c r="K265" t="s">
        <v>1081</v>
      </c>
      <c r="L265">
        <v>202406270036</v>
      </c>
      <c r="M265" s="1">
        <v>45470</v>
      </c>
      <c r="N265" t="s">
        <v>47</v>
      </c>
      <c r="O265">
        <v>12</v>
      </c>
      <c r="P265" t="s">
        <v>53</v>
      </c>
      <c r="Q265" t="s">
        <v>2</v>
      </c>
      <c r="T265" t="s">
        <v>3</v>
      </c>
      <c r="U265" t="s">
        <v>4</v>
      </c>
      <c r="X265" t="s">
        <v>4</v>
      </c>
      <c r="Z265">
        <f>4</f>
        <v>4</v>
      </c>
      <c r="AB265" t="s">
        <v>37</v>
      </c>
      <c r="AC265">
        <f>8</f>
        <v>8</v>
      </c>
      <c r="AD265" t="s">
        <v>17</v>
      </c>
      <c r="AE265" t="s">
        <v>3</v>
      </c>
      <c r="AI265" t="s">
        <v>8</v>
      </c>
      <c r="AM265" t="s">
        <v>15</v>
      </c>
      <c r="AP265">
        <f>2</f>
        <v>2</v>
      </c>
      <c r="AS265" t="s">
        <v>4</v>
      </c>
      <c r="AT265" t="s">
        <v>10</v>
      </c>
      <c r="AU265" t="s">
        <v>10</v>
      </c>
      <c r="AW265" t="s">
        <v>3</v>
      </c>
      <c r="AX265" t="s">
        <v>14</v>
      </c>
      <c r="AY265" t="s">
        <v>11</v>
      </c>
      <c r="AZ265" t="s">
        <v>13</v>
      </c>
      <c r="BA265" t="s">
        <v>10</v>
      </c>
      <c r="BB265" t="s">
        <v>3</v>
      </c>
      <c r="BC265" t="s">
        <v>12</v>
      </c>
      <c r="BE265" t="s">
        <v>20</v>
      </c>
      <c r="BF265" t="s">
        <v>12</v>
      </c>
      <c r="BH265">
        <f>8</f>
        <v>8</v>
      </c>
      <c r="BJ265" t="s">
        <v>5</v>
      </c>
    </row>
    <row r="266" spans="1:62">
      <c r="A266" t="s">
        <v>1076</v>
      </c>
      <c r="B266" t="s">
        <v>1077</v>
      </c>
      <c r="C266">
        <v>253033</v>
      </c>
      <c r="D266" t="s">
        <v>429</v>
      </c>
      <c r="E266" t="s">
        <v>155</v>
      </c>
      <c r="F266" t="s">
        <v>430</v>
      </c>
      <c r="G266" t="s">
        <v>200</v>
      </c>
      <c r="H266" t="s">
        <v>1077</v>
      </c>
      <c r="I266" t="s">
        <v>200</v>
      </c>
      <c r="J266" t="s">
        <v>200</v>
      </c>
      <c r="K266" t="s">
        <v>1078</v>
      </c>
      <c r="L266">
        <v>202407020031</v>
      </c>
      <c r="M266" s="1">
        <v>45476</v>
      </c>
      <c r="N266" t="s">
        <v>24</v>
      </c>
      <c r="O266">
        <v>24</v>
      </c>
      <c r="P266" t="s">
        <v>53</v>
      </c>
      <c r="Q266" t="s">
        <v>2</v>
      </c>
      <c r="T266" t="s">
        <v>18</v>
      </c>
      <c r="U266" t="s">
        <v>9</v>
      </c>
      <c r="X266" t="s">
        <v>4</v>
      </c>
      <c r="Z266" t="s">
        <v>9</v>
      </c>
      <c r="AB266" t="s">
        <v>37</v>
      </c>
      <c r="AC266">
        <f>8</f>
        <v>8</v>
      </c>
      <c r="AD266" t="s">
        <v>17</v>
      </c>
      <c r="AE266" t="s">
        <v>3</v>
      </c>
      <c r="AI266" t="s">
        <v>8</v>
      </c>
      <c r="AM266" t="s">
        <v>15</v>
      </c>
      <c r="AP266" t="s">
        <v>6</v>
      </c>
      <c r="AS266" t="s">
        <v>20</v>
      </c>
      <c r="AT266">
        <f>32</f>
        <v>32</v>
      </c>
      <c r="AU266" t="s">
        <v>10</v>
      </c>
      <c r="AW266" t="s">
        <v>18</v>
      </c>
      <c r="AX266" t="s">
        <v>14</v>
      </c>
      <c r="AY266" t="s">
        <v>21</v>
      </c>
      <c r="AZ266" t="s">
        <v>19</v>
      </c>
      <c r="BA266" t="s">
        <v>25</v>
      </c>
      <c r="BB266" t="s">
        <v>18</v>
      </c>
      <c r="BC266">
        <f>4</f>
        <v>4</v>
      </c>
      <c r="BE266" t="s">
        <v>20</v>
      </c>
      <c r="BF266" t="s">
        <v>12</v>
      </c>
      <c r="BH266" t="s">
        <v>4</v>
      </c>
      <c r="BJ266" t="s">
        <v>21</v>
      </c>
    </row>
    <row r="267" spans="1:62">
      <c r="A267" t="s">
        <v>1076</v>
      </c>
      <c r="B267" t="s">
        <v>1077</v>
      </c>
      <c r="C267">
        <v>269189</v>
      </c>
      <c r="D267" t="s">
        <v>525</v>
      </c>
      <c r="E267" t="s">
        <v>155</v>
      </c>
      <c r="F267" t="s">
        <v>169</v>
      </c>
      <c r="G267" t="s">
        <v>200</v>
      </c>
      <c r="H267" t="s">
        <v>1077</v>
      </c>
      <c r="I267" t="s">
        <v>200</v>
      </c>
      <c r="J267" t="s">
        <v>200</v>
      </c>
      <c r="K267" t="s">
        <v>1078</v>
      </c>
      <c r="L267">
        <v>202410310034</v>
      </c>
      <c r="M267" s="1">
        <v>45596</v>
      </c>
      <c r="N267" t="s">
        <v>24</v>
      </c>
      <c r="O267">
        <v>24</v>
      </c>
      <c r="P267" t="s">
        <v>53</v>
      </c>
      <c r="Q267" t="s">
        <v>2</v>
      </c>
      <c r="T267" t="s">
        <v>18</v>
      </c>
      <c r="U267" t="s">
        <v>9</v>
      </c>
      <c r="X267">
        <f>4</f>
        <v>4</v>
      </c>
      <c r="Z267" t="s">
        <v>9</v>
      </c>
      <c r="AB267" t="s">
        <v>37</v>
      </c>
      <c r="AC267" t="s">
        <v>6</v>
      </c>
      <c r="AD267" t="s">
        <v>17</v>
      </c>
      <c r="AE267" t="s">
        <v>18</v>
      </c>
      <c r="AI267" t="s">
        <v>8</v>
      </c>
      <c r="AM267" t="s">
        <v>9</v>
      </c>
      <c r="AP267" t="s">
        <v>6</v>
      </c>
      <c r="AS267" t="s">
        <v>20</v>
      </c>
      <c r="AT267" t="s">
        <v>18</v>
      </c>
      <c r="AU267" t="s">
        <v>18</v>
      </c>
      <c r="AW267" t="s">
        <v>18</v>
      </c>
      <c r="AX267">
        <f>16</f>
        <v>16</v>
      </c>
      <c r="AY267" t="s">
        <v>21</v>
      </c>
      <c r="AZ267" t="s">
        <v>19</v>
      </c>
      <c r="BA267" t="s">
        <v>25</v>
      </c>
      <c r="BB267" t="s">
        <v>18</v>
      </c>
      <c r="BC267" t="s">
        <v>9</v>
      </c>
      <c r="BE267" t="s">
        <v>20</v>
      </c>
      <c r="BF267" t="s">
        <v>12</v>
      </c>
      <c r="BH267">
        <f>4</f>
        <v>4</v>
      </c>
      <c r="BJ267" t="s">
        <v>21</v>
      </c>
    </row>
    <row r="268" spans="1:62">
      <c r="A268" t="s">
        <v>1076</v>
      </c>
      <c r="B268" t="s">
        <v>1077</v>
      </c>
      <c r="C268">
        <v>256543</v>
      </c>
      <c r="D268" t="s">
        <v>456</v>
      </c>
      <c r="E268" t="s">
        <v>155</v>
      </c>
      <c r="F268" t="s">
        <v>457</v>
      </c>
      <c r="G268" t="s">
        <v>200</v>
      </c>
      <c r="H268" t="s">
        <v>1077</v>
      </c>
      <c r="I268" t="s">
        <v>200</v>
      </c>
      <c r="J268" t="s">
        <v>200</v>
      </c>
      <c r="K268" t="s">
        <v>1078</v>
      </c>
      <c r="L268">
        <v>202407260018</v>
      </c>
      <c r="M268" s="1">
        <v>45499</v>
      </c>
      <c r="N268" t="s">
        <v>24</v>
      </c>
      <c r="O268">
        <v>24</v>
      </c>
      <c r="P268" t="s">
        <v>53</v>
      </c>
      <c r="Q268" t="s">
        <v>2</v>
      </c>
      <c r="T268" t="s">
        <v>18</v>
      </c>
      <c r="U268" t="s">
        <v>9</v>
      </c>
      <c r="X268" t="s">
        <v>4</v>
      </c>
      <c r="Z268" t="s">
        <v>9</v>
      </c>
      <c r="AB268" t="s">
        <v>19</v>
      </c>
      <c r="AC268">
        <f>4</f>
        <v>4</v>
      </c>
      <c r="AD268" t="s">
        <v>17</v>
      </c>
      <c r="AE268" t="s">
        <v>3</v>
      </c>
      <c r="AI268">
        <f>0.5</f>
        <v>0.5</v>
      </c>
      <c r="AM268" t="s">
        <v>15</v>
      </c>
      <c r="AP268" t="s">
        <v>6</v>
      </c>
      <c r="AS268" t="s">
        <v>20</v>
      </c>
      <c r="AT268">
        <f>32</f>
        <v>32</v>
      </c>
      <c r="AU268" t="s">
        <v>10</v>
      </c>
      <c r="AW268" t="s">
        <v>3</v>
      </c>
      <c r="AX268" t="s">
        <v>14</v>
      </c>
      <c r="AY268" t="s">
        <v>21</v>
      </c>
      <c r="AZ268" t="s">
        <v>19</v>
      </c>
      <c r="BA268" t="s">
        <v>25</v>
      </c>
      <c r="BB268" t="s">
        <v>18</v>
      </c>
      <c r="BC268" t="s">
        <v>9</v>
      </c>
      <c r="BE268" t="s">
        <v>20</v>
      </c>
      <c r="BF268">
        <f>1</f>
        <v>1</v>
      </c>
      <c r="BH268" t="s">
        <v>4</v>
      </c>
      <c r="BJ268" t="s">
        <v>21</v>
      </c>
    </row>
    <row r="269" spans="1:62">
      <c r="A269" t="s">
        <v>1076</v>
      </c>
      <c r="B269" t="s">
        <v>1077</v>
      </c>
      <c r="C269">
        <v>261965</v>
      </c>
      <c r="D269" t="s">
        <v>486</v>
      </c>
      <c r="E269" t="s">
        <v>155</v>
      </c>
      <c r="F269" t="s">
        <v>274</v>
      </c>
      <c r="G269" t="s">
        <v>200</v>
      </c>
      <c r="H269" t="s">
        <v>1077</v>
      </c>
      <c r="I269" t="s">
        <v>200</v>
      </c>
      <c r="J269" t="s">
        <v>200</v>
      </c>
      <c r="K269" t="s">
        <v>1078</v>
      </c>
      <c r="L269">
        <v>202409060031</v>
      </c>
      <c r="M269" s="1">
        <v>45541</v>
      </c>
      <c r="N269" t="s">
        <v>24</v>
      </c>
      <c r="O269">
        <v>24</v>
      </c>
      <c r="P269" t="s">
        <v>53</v>
      </c>
      <c r="Q269" t="s">
        <v>2</v>
      </c>
      <c r="T269" t="s">
        <v>18</v>
      </c>
      <c r="U269" t="s">
        <v>9</v>
      </c>
      <c r="X269" t="s">
        <v>6</v>
      </c>
      <c r="Z269" t="s">
        <v>9</v>
      </c>
      <c r="AB269" t="s">
        <v>19</v>
      </c>
      <c r="AC269" t="s">
        <v>6</v>
      </c>
      <c r="AD269" t="s">
        <v>17</v>
      </c>
      <c r="AE269" t="s">
        <v>18</v>
      </c>
      <c r="AI269">
        <f>0.5</f>
        <v>0.5</v>
      </c>
      <c r="AM269" t="s">
        <v>9</v>
      </c>
      <c r="AP269" t="s">
        <v>6</v>
      </c>
      <c r="AS269" t="s">
        <v>20</v>
      </c>
      <c r="AT269" t="s">
        <v>18</v>
      </c>
      <c r="AU269" t="s">
        <v>18</v>
      </c>
      <c r="AW269" t="s">
        <v>18</v>
      </c>
      <c r="AX269" t="s">
        <v>14</v>
      </c>
      <c r="AY269" t="s">
        <v>21</v>
      </c>
      <c r="AZ269" t="s">
        <v>19</v>
      </c>
      <c r="BA269" t="s">
        <v>25</v>
      </c>
      <c r="BB269" t="s">
        <v>18</v>
      </c>
      <c r="BC269" t="s">
        <v>9</v>
      </c>
      <c r="BE269" t="s">
        <v>20</v>
      </c>
      <c r="BF269">
        <f>1</f>
        <v>1</v>
      </c>
      <c r="BH269" t="s">
        <v>6</v>
      </c>
      <c r="BJ269" t="s">
        <v>21</v>
      </c>
    </row>
    <row r="270" spans="1:62">
      <c r="A270" t="s">
        <v>1076</v>
      </c>
      <c r="B270" t="s">
        <v>1077</v>
      </c>
      <c r="C270">
        <v>266258</v>
      </c>
      <c r="D270" t="s">
        <v>508</v>
      </c>
      <c r="E270" t="s">
        <v>155</v>
      </c>
      <c r="F270" t="s">
        <v>509</v>
      </c>
      <c r="G270" t="s">
        <v>200</v>
      </c>
      <c r="H270" t="s">
        <v>1077</v>
      </c>
      <c r="I270" t="s">
        <v>200</v>
      </c>
      <c r="J270" t="s">
        <v>200</v>
      </c>
      <c r="K270" t="s">
        <v>1078</v>
      </c>
      <c r="L270">
        <v>202410110013</v>
      </c>
      <c r="M270" s="1">
        <v>45576</v>
      </c>
      <c r="N270" t="s">
        <v>24</v>
      </c>
      <c r="O270">
        <v>24</v>
      </c>
      <c r="P270" t="s">
        <v>53</v>
      </c>
      <c r="Q270" t="s">
        <v>2</v>
      </c>
      <c r="T270" t="s">
        <v>18</v>
      </c>
      <c r="U270" t="s">
        <v>9</v>
      </c>
      <c r="X270" t="s">
        <v>4</v>
      </c>
      <c r="Z270" t="s">
        <v>9</v>
      </c>
      <c r="AB270" t="s">
        <v>37</v>
      </c>
      <c r="AC270">
        <f>4</f>
        <v>4</v>
      </c>
      <c r="AD270" t="s">
        <v>17</v>
      </c>
      <c r="AE270" t="s">
        <v>18</v>
      </c>
      <c r="AI270" t="s">
        <v>8</v>
      </c>
      <c r="AM270" t="s">
        <v>9</v>
      </c>
      <c r="AP270" t="s">
        <v>6</v>
      </c>
      <c r="AS270" t="s">
        <v>20</v>
      </c>
      <c r="AT270">
        <f>32</f>
        <v>32</v>
      </c>
      <c r="AU270" t="s">
        <v>10</v>
      </c>
      <c r="AW270" t="s">
        <v>3</v>
      </c>
      <c r="AX270">
        <f>16</f>
        <v>16</v>
      </c>
      <c r="AY270" t="s">
        <v>21</v>
      </c>
      <c r="AZ270" t="s">
        <v>19</v>
      </c>
      <c r="BA270" t="s">
        <v>25</v>
      </c>
      <c r="BB270" t="s">
        <v>18</v>
      </c>
      <c r="BC270" t="s">
        <v>12</v>
      </c>
      <c r="BE270" t="s">
        <v>20</v>
      </c>
      <c r="BF270" t="s">
        <v>12</v>
      </c>
      <c r="BH270" t="s">
        <v>4</v>
      </c>
      <c r="BJ270">
        <f>32</f>
        <v>32</v>
      </c>
    </row>
    <row r="271" spans="1:62">
      <c r="A271" t="s">
        <v>1076</v>
      </c>
      <c r="B271" t="s">
        <v>1077</v>
      </c>
      <c r="C271">
        <v>235879</v>
      </c>
      <c r="D271" t="s">
        <v>342</v>
      </c>
      <c r="E271" t="s">
        <v>155</v>
      </c>
      <c r="F271" t="s">
        <v>343</v>
      </c>
      <c r="G271" t="s">
        <v>200</v>
      </c>
      <c r="H271" t="s">
        <v>1077</v>
      </c>
      <c r="I271" t="s">
        <v>200</v>
      </c>
      <c r="J271" t="s">
        <v>200</v>
      </c>
      <c r="K271" t="s">
        <v>1078</v>
      </c>
      <c r="L271">
        <v>202403070011</v>
      </c>
      <c r="M271" s="1">
        <v>45358</v>
      </c>
      <c r="N271" t="s">
        <v>24</v>
      </c>
      <c r="O271">
        <v>24</v>
      </c>
      <c r="P271" t="s">
        <v>53</v>
      </c>
      <c r="Q271" t="s">
        <v>2</v>
      </c>
      <c r="T271" t="s">
        <v>18</v>
      </c>
      <c r="U271" t="s">
        <v>9</v>
      </c>
      <c r="X271" t="s">
        <v>6</v>
      </c>
      <c r="Z271" t="s">
        <v>9</v>
      </c>
      <c r="AB271" t="s">
        <v>19</v>
      </c>
      <c r="AC271" t="s">
        <v>6</v>
      </c>
      <c r="AD271" t="s">
        <v>17</v>
      </c>
      <c r="AE271" t="s">
        <v>18</v>
      </c>
      <c r="AI271">
        <f>0.5</f>
        <v>0.5</v>
      </c>
      <c r="AM271" t="s">
        <v>9</v>
      </c>
      <c r="AP271" t="s">
        <v>6</v>
      </c>
      <c r="AS271" t="s">
        <v>20</v>
      </c>
      <c r="AT271" t="s">
        <v>18</v>
      </c>
      <c r="AU271" t="s">
        <v>10</v>
      </c>
      <c r="AW271" t="s">
        <v>18</v>
      </c>
      <c r="AX271" t="s">
        <v>14</v>
      </c>
      <c r="AY271" t="s">
        <v>21</v>
      </c>
      <c r="AZ271" t="s">
        <v>19</v>
      </c>
      <c r="BA271" t="s">
        <v>25</v>
      </c>
      <c r="BB271" t="s">
        <v>18</v>
      </c>
      <c r="BC271" t="s">
        <v>9</v>
      </c>
      <c r="BE271" t="s">
        <v>20</v>
      </c>
      <c r="BF271">
        <f>1</f>
        <v>1</v>
      </c>
      <c r="BH271">
        <f>4</f>
        <v>4</v>
      </c>
      <c r="BJ271" t="s">
        <v>21</v>
      </c>
    </row>
    <row r="272" spans="1:62">
      <c r="A272" t="s">
        <v>1076</v>
      </c>
      <c r="B272" t="s">
        <v>1077</v>
      </c>
      <c r="C272">
        <v>247857</v>
      </c>
      <c r="D272" t="s">
        <v>398</v>
      </c>
      <c r="E272" t="s">
        <v>155</v>
      </c>
      <c r="F272" t="s">
        <v>399</v>
      </c>
      <c r="G272" t="s">
        <v>200</v>
      </c>
      <c r="H272" t="s">
        <v>1077</v>
      </c>
      <c r="I272" t="s">
        <v>200</v>
      </c>
      <c r="J272" t="s">
        <v>200</v>
      </c>
      <c r="K272" t="s">
        <v>1078</v>
      </c>
      <c r="L272">
        <v>202405240037</v>
      </c>
      <c r="M272" s="1">
        <v>45436</v>
      </c>
      <c r="N272" t="s">
        <v>24</v>
      </c>
      <c r="O272">
        <v>24</v>
      </c>
      <c r="P272" t="s">
        <v>53</v>
      </c>
      <c r="Q272" t="s">
        <v>2</v>
      </c>
      <c r="T272" t="s">
        <v>18</v>
      </c>
      <c r="U272" t="s">
        <v>9</v>
      </c>
      <c r="X272" t="s">
        <v>6</v>
      </c>
      <c r="Z272" t="s">
        <v>9</v>
      </c>
      <c r="AB272" t="s">
        <v>19</v>
      </c>
      <c r="AC272">
        <f>4</f>
        <v>4</v>
      </c>
      <c r="AD272" t="s">
        <v>17</v>
      </c>
      <c r="AE272" t="s">
        <v>18</v>
      </c>
      <c r="AI272">
        <f>0.5</f>
        <v>0.5</v>
      </c>
      <c r="AM272" t="s">
        <v>9</v>
      </c>
      <c r="AP272" t="s">
        <v>6</v>
      </c>
      <c r="AS272" t="s">
        <v>20</v>
      </c>
      <c r="AT272" t="s">
        <v>18</v>
      </c>
      <c r="AU272" t="s">
        <v>10</v>
      </c>
      <c r="AW272" t="s">
        <v>18</v>
      </c>
      <c r="AX272" t="s">
        <v>14</v>
      </c>
      <c r="AY272" t="s">
        <v>21</v>
      </c>
      <c r="AZ272" t="s">
        <v>19</v>
      </c>
      <c r="BA272" t="s">
        <v>25</v>
      </c>
      <c r="BB272" t="s">
        <v>18</v>
      </c>
      <c r="BC272" t="s">
        <v>9</v>
      </c>
      <c r="BE272" t="s">
        <v>20</v>
      </c>
      <c r="BF272">
        <f>1</f>
        <v>1</v>
      </c>
      <c r="BH272" t="s">
        <v>6</v>
      </c>
      <c r="BJ272" t="s">
        <v>21</v>
      </c>
    </row>
    <row r="273" spans="1:62">
      <c r="A273" t="s">
        <v>1076</v>
      </c>
      <c r="B273" t="s">
        <v>1077</v>
      </c>
      <c r="C273">
        <v>261641</v>
      </c>
      <c r="D273" t="s">
        <v>485</v>
      </c>
      <c r="E273" t="s">
        <v>155</v>
      </c>
      <c r="F273" t="s">
        <v>260</v>
      </c>
      <c r="G273" t="s">
        <v>200</v>
      </c>
      <c r="H273" t="s">
        <v>1077</v>
      </c>
      <c r="I273" t="s">
        <v>200</v>
      </c>
      <c r="J273" t="s">
        <v>200</v>
      </c>
      <c r="K273" t="s">
        <v>1078</v>
      </c>
      <c r="L273">
        <v>202409040022</v>
      </c>
      <c r="M273" s="1">
        <v>45539</v>
      </c>
      <c r="N273" t="s">
        <v>24</v>
      </c>
      <c r="O273">
        <v>24</v>
      </c>
      <c r="P273" t="s">
        <v>53</v>
      </c>
      <c r="Q273" t="s">
        <v>2</v>
      </c>
      <c r="T273" t="s">
        <v>18</v>
      </c>
      <c r="U273" t="s">
        <v>9</v>
      </c>
      <c r="X273">
        <f>4</f>
        <v>4</v>
      </c>
      <c r="Z273" t="s">
        <v>9</v>
      </c>
      <c r="AB273" t="s">
        <v>37</v>
      </c>
      <c r="AC273" t="s">
        <v>6</v>
      </c>
      <c r="AD273" t="s">
        <v>17</v>
      </c>
      <c r="AE273" t="s">
        <v>3</v>
      </c>
      <c r="AI273" t="s">
        <v>8</v>
      </c>
      <c r="AM273" t="s">
        <v>9</v>
      </c>
      <c r="AP273" t="s">
        <v>6</v>
      </c>
      <c r="AS273" t="s">
        <v>20</v>
      </c>
      <c r="AT273">
        <f>32</f>
        <v>32</v>
      </c>
      <c r="AU273" t="s">
        <v>10</v>
      </c>
      <c r="AW273" t="s">
        <v>3</v>
      </c>
      <c r="AX273">
        <f>16</f>
        <v>16</v>
      </c>
      <c r="AY273" t="s">
        <v>21</v>
      </c>
      <c r="AZ273" t="s">
        <v>19</v>
      </c>
      <c r="BA273" t="s">
        <v>25</v>
      </c>
      <c r="BB273" t="s">
        <v>18</v>
      </c>
      <c r="BC273" t="s">
        <v>9</v>
      </c>
      <c r="BE273" t="s">
        <v>20</v>
      </c>
      <c r="BF273" t="s">
        <v>12</v>
      </c>
      <c r="BH273">
        <f>4</f>
        <v>4</v>
      </c>
      <c r="BJ273">
        <f>64</f>
        <v>64</v>
      </c>
    </row>
    <row r="274" spans="1:62">
      <c r="A274" t="s">
        <v>1076</v>
      </c>
      <c r="B274" t="s">
        <v>1077</v>
      </c>
      <c r="C274">
        <v>273037</v>
      </c>
      <c r="D274" t="s">
        <v>546</v>
      </c>
      <c r="E274" t="s">
        <v>155</v>
      </c>
      <c r="F274" t="s">
        <v>260</v>
      </c>
      <c r="G274" t="s">
        <v>200</v>
      </c>
      <c r="H274" t="s">
        <v>1077</v>
      </c>
      <c r="I274" t="s">
        <v>200</v>
      </c>
      <c r="J274" t="s">
        <v>200</v>
      </c>
      <c r="K274" t="s">
        <v>1078</v>
      </c>
      <c r="L274">
        <v>202411270040</v>
      </c>
      <c r="M274" s="1">
        <v>45623</v>
      </c>
      <c r="N274" t="s">
        <v>24</v>
      </c>
      <c r="O274">
        <v>24</v>
      </c>
      <c r="P274" t="s">
        <v>53</v>
      </c>
      <c r="Q274" t="s">
        <v>2</v>
      </c>
      <c r="T274" t="s">
        <v>18</v>
      </c>
      <c r="U274" t="s">
        <v>9</v>
      </c>
      <c r="X274">
        <f>4</f>
        <v>4</v>
      </c>
      <c r="Z274" t="s">
        <v>9</v>
      </c>
      <c r="AB274" t="s">
        <v>19</v>
      </c>
      <c r="AC274" t="s">
        <v>6</v>
      </c>
      <c r="AD274" t="s">
        <v>17</v>
      </c>
      <c r="AE274" t="s">
        <v>18</v>
      </c>
      <c r="AI274">
        <f>0.5</f>
        <v>0.5</v>
      </c>
      <c r="AM274" t="s">
        <v>9</v>
      </c>
      <c r="AP274" t="s">
        <v>6</v>
      </c>
      <c r="AS274" t="s">
        <v>20</v>
      </c>
      <c r="AT274">
        <f>16</f>
        <v>16</v>
      </c>
      <c r="AU274" t="s">
        <v>10</v>
      </c>
      <c r="AW274">
        <f>16</f>
        <v>16</v>
      </c>
      <c r="AX274" t="s">
        <v>14</v>
      </c>
      <c r="AY274" t="s">
        <v>21</v>
      </c>
      <c r="AZ274" t="s">
        <v>19</v>
      </c>
      <c r="BA274" t="s">
        <v>25</v>
      </c>
      <c r="BB274" t="s">
        <v>18</v>
      </c>
      <c r="BC274">
        <f>4</f>
        <v>4</v>
      </c>
      <c r="BE274" t="s">
        <v>20</v>
      </c>
      <c r="BF274">
        <f>1</f>
        <v>1</v>
      </c>
      <c r="BH274">
        <f>4</f>
        <v>4</v>
      </c>
      <c r="BJ274" t="s">
        <v>21</v>
      </c>
    </row>
    <row r="275" spans="1:62">
      <c r="A275" t="s">
        <v>1076</v>
      </c>
      <c r="B275" t="s">
        <v>1077</v>
      </c>
      <c r="C275">
        <v>240543</v>
      </c>
      <c r="D275" t="s">
        <v>372</v>
      </c>
      <c r="E275" t="s">
        <v>155</v>
      </c>
      <c r="F275" t="s">
        <v>255</v>
      </c>
      <c r="G275" t="s">
        <v>200</v>
      </c>
      <c r="H275" t="s">
        <v>1077</v>
      </c>
      <c r="I275" t="s">
        <v>200</v>
      </c>
      <c r="J275" t="s">
        <v>200</v>
      </c>
      <c r="K275" t="s">
        <v>1078</v>
      </c>
      <c r="L275">
        <v>202404080044</v>
      </c>
      <c r="M275" s="1">
        <v>45390</v>
      </c>
      <c r="N275" t="s">
        <v>24</v>
      </c>
      <c r="O275">
        <v>24</v>
      </c>
      <c r="P275" t="s">
        <v>53</v>
      </c>
      <c r="Q275" t="s">
        <v>2</v>
      </c>
      <c r="T275" t="s">
        <v>18</v>
      </c>
      <c r="U275" t="s">
        <v>9</v>
      </c>
      <c r="X275" t="s">
        <v>4</v>
      </c>
      <c r="Z275" t="s">
        <v>9</v>
      </c>
      <c r="AB275" t="s">
        <v>19</v>
      </c>
      <c r="AC275" t="s">
        <v>6</v>
      </c>
      <c r="AD275" t="s">
        <v>17</v>
      </c>
      <c r="AE275" t="s">
        <v>18</v>
      </c>
      <c r="AI275">
        <f>0.5</f>
        <v>0.5</v>
      </c>
      <c r="AM275" t="s">
        <v>9</v>
      </c>
      <c r="AP275" t="s">
        <v>6</v>
      </c>
      <c r="AS275" t="s">
        <v>20</v>
      </c>
      <c r="AT275" t="s">
        <v>18</v>
      </c>
      <c r="AU275" t="s">
        <v>10</v>
      </c>
      <c r="AW275" t="s">
        <v>18</v>
      </c>
      <c r="AX275" t="s">
        <v>14</v>
      </c>
      <c r="AY275" t="s">
        <v>21</v>
      </c>
      <c r="AZ275" t="s">
        <v>19</v>
      </c>
      <c r="BA275" t="s">
        <v>25</v>
      </c>
      <c r="BB275" t="s">
        <v>18</v>
      </c>
      <c r="BC275" t="s">
        <v>9</v>
      </c>
      <c r="BE275" t="s">
        <v>20</v>
      </c>
      <c r="BF275">
        <f>1</f>
        <v>1</v>
      </c>
      <c r="BH275" t="s">
        <v>4</v>
      </c>
      <c r="BJ275" t="s">
        <v>21</v>
      </c>
    </row>
    <row r="276" spans="1:62">
      <c r="A276" t="s">
        <v>1076</v>
      </c>
      <c r="B276" t="s">
        <v>1077</v>
      </c>
      <c r="C276">
        <v>265894</v>
      </c>
      <c r="D276" t="s">
        <v>504</v>
      </c>
      <c r="E276" t="s">
        <v>155</v>
      </c>
      <c r="F276" t="s">
        <v>387</v>
      </c>
      <c r="G276" t="s">
        <v>200</v>
      </c>
      <c r="H276" t="s">
        <v>1077</v>
      </c>
      <c r="I276" t="s">
        <v>200</v>
      </c>
      <c r="J276" t="s">
        <v>200</v>
      </c>
      <c r="K276" t="s">
        <v>1078</v>
      </c>
      <c r="L276">
        <v>202410100015</v>
      </c>
      <c r="M276" s="1">
        <v>45575</v>
      </c>
      <c r="N276" t="s">
        <v>24</v>
      </c>
      <c r="O276">
        <v>24</v>
      </c>
      <c r="P276" t="s">
        <v>53</v>
      </c>
      <c r="Q276" t="s">
        <v>2</v>
      </c>
      <c r="T276" t="s">
        <v>18</v>
      </c>
      <c r="U276" t="s">
        <v>9</v>
      </c>
      <c r="X276">
        <f>4</f>
        <v>4</v>
      </c>
      <c r="Z276" t="s">
        <v>9</v>
      </c>
      <c r="AB276" t="s">
        <v>37</v>
      </c>
      <c r="AC276" t="s">
        <v>6</v>
      </c>
      <c r="AD276" t="s">
        <v>17</v>
      </c>
      <c r="AE276" t="s">
        <v>18</v>
      </c>
      <c r="AI276" t="s">
        <v>8</v>
      </c>
      <c r="AM276" t="s">
        <v>9</v>
      </c>
      <c r="AP276" t="s">
        <v>6</v>
      </c>
      <c r="AS276" t="s">
        <v>20</v>
      </c>
      <c r="AT276">
        <f>16</f>
        <v>16</v>
      </c>
      <c r="AU276" t="s">
        <v>10</v>
      </c>
      <c r="AW276" t="s">
        <v>3</v>
      </c>
      <c r="AX276">
        <f>16</f>
        <v>16</v>
      </c>
      <c r="AY276" t="s">
        <v>21</v>
      </c>
      <c r="AZ276" t="s">
        <v>19</v>
      </c>
      <c r="BA276" t="s">
        <v>25</v>
      </c>
      <c r="BB276" t="s">
        <v>18</v>
      </c>
      <c r="BC276">
        <f>4</f>
        <v>4</v>
      </c>
      <c r="BE276" t="s">
        <v>20</v>
      </c>
      <c r="BF276" t="s">
        <v>12</v>
      </c>
      <c r="BH276">
        <f>4</f>
        <v>4</v>
      </c>
      <c r="BJ276" t="s">
        <v>21</v>
      </c>
    </row>
    <row r="277" spans="1:62">
      <c r="A277" t="s">
        <v>1076</v>
      </c>
      <c r="B277" t="s">
        <v>1077</v>
      </c>
      <c r="C277">
        <v>268004</v>
      </c>
      <c r="D277" t="s">
        <v>520</v>
      </c>
      <c r="E277" t="s">
        <v>155</v>
      </c>
      <c r="F277" t="s">
        <v>294</v>
      </c>
      <c r="G277" t="s">
        <v>200</v>
      </c>
      <c r="H277" t="s">
        <v>1077</v>
      </c>
      <c r="I277" t="s">
        <v>200</v>
      </c>
      <c r="J277" t="s">
        <v>200</v>
      </c>
      <c r="K277" t="s">
        <v>1078</v>
      </c>
      <c r="L277">
        <v>202410230037</v>
      </c>
      <c r="M277" s="1">
        <v>45588</v>
      </c>
      <c r="N277" t="s">
        <v>24</v>
      </c>
      <c r="O277">
        <v>24</v>
      </c>
      <c r="P277" t="s">
        <v>53</v>
      </c>
      <c r="Q277" t="s">
        <v>2</v>
      </c>
      <c r="T277" t="s">
        <v>18</v>
      </c>
      <c r="U277" t="s">
        <v>9</v>
      </c>
      <c r="X277" t="s">
        <v>6</v>
      </c>
      <c r="Z277" t="s">
        <v>9</v>
      </c>
      <c r="AB277" t="s">
        <v>19</v>
      </c>
      <c r="AC277">
        <f>4</f>
        <v>4</v>
      </c>
      <c r="AD277" t="s">
        <v>17</v>
      </c>
      <c r="AE277" t="s">
        <v>18</v>
      </c>
      <c r="AI277">
        <f>0.5</f>
        <v>0.5</v>
      </c>
      <c r="AM277" t="s">
        <v>15</v>
      </c>
      <c r="AP277" t="s">
        <v>6</v>
      </c>
      <c r="AS277" t="s">
        <v>20</v>
      </c>
      <c r="AT277">
        <f>32</f>
        <v>32</v>
      </c>
      <c r="AU277" t="s">
        <v>10</v>
      </c>
      <c r="AW277" t="s">
        <v>3</v>
      </c>
      <c r="AX277" t="s">
        <v>14</v>
      </c>
      <c r="AY277" t="s">
        <v>21</v>
      </c>
      <c r="AZ277" t="s">
        <v>19</v>
      </c>
      <c r="BA277" t="s">
        <v>25</v>
      </c>
      <c r="BB277" t="s">
        <v>18</v>
      </c>
      <c r="BC277">
        <f>4</f>
        <v>4</v>
      </c>
      <c r="BE277" t="s">
        <v>20</v>
      </c>
      <c r="BF277">
        <f>1</f>
        <v>1</v>
      </c>
      <c r="BH277">
        <f>4</f>
        <v>4</v>
      </c>
      <c r="BJ277" t="s">
        <v>21</v>
      </c>
    </row>
    <row r="278" spans="1:62">
      <c r="A278" t="s">
        <v>1076</v>
      </c>
      <c r="B278" t="s">
        <v>1077</v>
      </c>
      <c r="C278">
        <v>277645</v>
      </c>
      <c r="D278" t="s">
        <v>569</v>
      </c>
      <c r="E278" t="s">
        <v>155</v>
      </c>
      <c r="F278" t="s">
        <v>563</v>
      </c>
      <c r="G278" t="s">
        <v>200</v>
      </c>
      <c r="H278" t="s">
        <v>1077</v>
      </c>
      <c r="I278" t="s">
        <v>200</v>
      </c>
      <c r="J278" t="s">
        <v>200</v>
      </c>
      <c r="K278" t="s">
        <v>1078</v>
      </c>
      <c r="L278">
        <v>202412240036</v>
      </c>
      <c r="M278" s="1">
        <v>45650</v>
      </c>
      <c r="N278" t="s">
        <v>24</v>
      </c>
      <c r="O278">
        <v>24</v>
      </c>
      <c r="P278" t="s">
        <v>53</v>
      </c>
      <c r="Q278" t="s">
        <v>2</v>
      </c>
      <c r="T278" t="s">
        <v>3</v>
      </c>
      <c r="U278">
        <f>8</f>
        <v>8</v>
      </c>
      <c r="X278" t="s">
        <v>4</v>
      </c>
      <c r="Z278" t="s">
        <v>9</v>
      </c>
      <c r="AB278" t="s">
        <v>37</v>
      </c>
      <c r="AC278">
        <f>4</f>
        <v>4</v>
      </c>
      <c r="AD278" t="s">
        <v>17</v>
      </c>
      <c r="AE278" t="s">
        <v>18</v>
      </c>
      <c r="AI278" t="s">
        <v>8</v>
      </c>
      <c r="AM278" t="s">
        <v>15</v>
      </c>
      <c r="AP278" t="s">
        <v>6</v>
      </c>
      <c r="AS278">
        <f>4</f>
        <v>4</v>
      </c>
      <c r="AT278">
        <f>32</f>
        <v>32</v>
      </c>
      <c r="AU278" t="s">
        <v>10</v>
      </c>
      <c r="AW278" t="s">
        <v>3</v>
      </c>
      <c r="AX278" t="s">
        <v>14</v>
      </c>
      <c r="AY278" t="s">
        <v>21</v>
      </c>
      <c r="AZ278">
        <f>4</f>
        <v>4</v>
      </c>
      <c r="BA278">
        <f>32</f>
        <v>32</v>
      </c>
      <c r="BB278" t="s">
        <v>3</v>
      </c>
      <c r="BC278" t="s">
        <v>12</v>
      </c>
      <c r="BE278" t="s">
        <v>20</v>
      </c>
      <c r="BF278" t="s">
        <v>12</v>
      </c>
      <c r="BH278">
        <f>8</f>
        <v>8</v>
      </c>
      <c r="BJ278" t="s">
        <v>21</v>
      </c>
    </row>
    <row r="279" spans="1:62">
      <c r="A279" t="s">
        <v>1076</v>
      </c>
      <c r="B279" t="s">
        <v>1077</v>
      </c>
      <c r="C279">
        <v>263314</v>
      </c>
      <c r="D279" t="s">
        <v>495</v>
      </c>
      <c r="E279" t="s">
        <v>155</v>
      </c>
      <c r="F279" t="s">
        <v>361</v>
      </c>
      <c r="G279" t="s">
        <v>200</v>
      </c>
      <c r="H279" t="s">
        <v>1077</v>
      </c>
      <c r="I279" t="s">
        <v>200</v>
      </c>
      <c r="J279" t="s">
        <v>200</v>
      </c>
      <c r="K279" t="s">
        <v>1078</v>
      </c>
      <c r="L279">
        <v>202409190032</v>
      </c>
      <c r="M279" s="1">
        <v>45554</v>
      </c>
      <c r="N279" t="s">
        <v>24</v>
      </c>
      <c r="O279">
        <v>24</v>
      </c>
      <c r="P279" t="s">
        <v>53</v>
      </c>
      <c r="Q279" t="s">
        <v>2</v>
      </c>
      <c r="T279" t="s">
        <v>3</v>
      </c>
      <c r="U279" t="s">
        <v>4</v>
      </c>
      <c r="X279" t="s">
        <v>4</v>
      </c>
      <c r="Z279" t="s">
        <v>9</v>
      </c>
      <c r="AB279" t="s">
        <v>37</v>
      </c>
      <c r="AC279">
        <f>4</f>
        <v>4</v>
      </c>
      <c r="AD279" t="s">
        <v>17</v>
      </c>
      <c r="AE279">
        <f>16</f>
        <v>16</v>
      </c>
      <c r="AI279" t="s">
        <v>8</v>
      </c>
      <c r="AM279" t="s">
        <v>15</v>
      </c>
      <c r="AP279" t="s">
        <v>6</v>
      </c>
      <c r="AS279">
        <f>4</f>
        <v>4</v>
      </c>
      <c r="AT279" t="s">
        <v>10</v>
      </c>
      <c r="AU279" t="s">
        <v>10</v>
      </c>
      <c r="AW279" t="s">
        <v>3</v>
      </c>
      <c r="AX279">
        <f>16</f>
        <v>16</v>
      </c>
      <c r="AY279">
        <f>32</f>
        <v>32</v>
      </c>
      <c r="AZ279">
        <f>4</f>
        <v>4</v>
      </c>
      <c r="BA279" t="s">
        <v>10</v>
      </c>
      <c r="BB279" t="s">
        <v>3</v>
      </c>
      <c r="BC279" t="s">
        <v>12</v>
      </c>
      <c r="BE279" t="s">
        <v>20</v>
      </c>
      <c r="BF279" t="s">
        <v>12</v>
      </c>
      <c r="BH279" t="s">
        <v>4</v>
      </c>
      <c r="BJ279">
        <f>64</f>
        <v>64</v>
      </c>
    </row>
    <row r="280" spans="1:62">
      <c r="A280" t="s">
        <v>1076</v>
      </c>
      <c r="B280" t="s">
        <v>1077</v>
      </c>
      <c r="C280">
        <v>250992</v>
      </c>
      <c r="D280" t="s">
        <v>415</v>
      </c>
      <c r="E280" t="s">
        <v>155</v>
      </c>
      <c r="F280" t="s">
        <v>416</v>
      </c>
      <c r="G280" t="s">
        <v>200</v>
      </c>
      <c r="H280" t="s">
        <v>1077</v>
      </c>
      <c r="I280" t="s">
        <v>200</v>
      </c>
      <c r="J280" t="s">
        <v>200</v>
      </c>
      <c r="K280" t="s">
        <v>1078</v>
      </c>
      <c r="L280">
        <v>202406180026</v>
      </c>
      <c r="M280" s="1">
        <v>45461</v>
      </c>
      <c r="N280" t="s">
        <v>24</v>
      </c>
      <c r="O280">
        <v>24</v>
      </c>
      <c r="P280" t="s">
        <v>53</v>
      </c>
      <c r="Q280" t="s">
        <v>2</v>
      </c>
      <c r="T280" t="s">
        <v>18</v>
      </c>
      <c r="U280" t="s">
        <v>9</v>
      </c>
      <c r="X280">
        <f>4</f>
        <v>4</v>
      </c>
      <c r="Z280" t="s">
        <v>9</v>
      </c>
      <c r="AB280" t="s">
        <v>19</v>
      </c>
      <c r="AC280" t="s">
        <v>6</v>
      </c>
      <c r="AD280" t="s">
        <v>17</v>
      </c>
      <c r="AE280" t="s">
        <v>18</v>
      </c>
      <c r="AI280" t="s">
        <v>31</v>
      </c>
      <c r="AM280" t="s">
        <v>9</v>
      </c>
      <c r="AP280" t="s">
        <v>6</v>
      </c>
      <c r="AS280" t="s">
        <v>20</v>
      </c>
      <c r="AT280" t="s">
        <v>18</v>
      </c>
      <c r="AU280" t="s">
        <v>10</v>
      </c>
      <c r="AW280" t="s">
        <v>18</v>
      </c>
      <c r="AX280" t="s">
        <v>14</v>
      </c>
      <c r="AY280" t="s">
        <v>21</v>
      </c>
      <c r="AZ280" t="s">
        <v>19</v>
      </c>
      <c r="BA280" t="s">
        <v>25</v>
      </c>
      <c r="BB280" t="s">
        <v>18</v>
      </c>
      <c r="BC280" t="s">
        <v>9</v>
      </c>
      <c r="BE280" t="s">
        <v>20</v>
      </c>
      <c r="BF280" t="s">
        <v>17</v>
      </c>
      <c r="BH280" t="s">
        <v>6</v>
      </c>
      <c r="BJ280" t="s">
        <v>21</v>
      </c>
    </row>
    <row r="281" spans="1:62">
      <c r="A281" t="s">
        <v>1076</v>
      </c>
      <c r="B281" t="s">
        <v>1077</v>
      </c>
      <c r="C281">
        <v>237312</v>
      </c>
      <c r="D281" t="s">
        <v>349</v>
      </c>
      <c r="E281" t="s">
        <v>155</v>
      </c>
      <c r="F281" t="s">
        <v>207</v>
      </c>
      <c r="G281" t="s">
        <v>200</v>
      </c>
      <c r="H281" t="s">
        <v>1077</v>
      </c>
      <c r="I281" t="s">
        <v>200</v>
      </c>
      <c r="J281" t="s">
        <v>200</v>
      </c>
      <c r="K281" t="s">
        <v>1078</v>
      </c>
      <c r="L281">
        <v>202403160037</v>
      </c>
      <c r="M281" s="1">
        <v>45367</v>
      </c>
      <c r="N281" t="s">
        <v>24</v>
      </c>
      <c r="O281">
        <v>24</v>
      </c>
      <c r="P281" t="s">
        <v>53</v>
      </c>
      <c r="Q281" t="s">
        <v>2</v>
      </c>
      <c r="T281" t="s">
        <v>18</v>
      </c>
      <c r="U281" t="s">
        <v>9</v>
      </c>
      <c r="X281" t="s">
        <v>6</v>
      </c>
      <c r="Z281" t="s">
        <v>9</v>
      </c>
      <c r="AB281" t="s">
        <v>19</v>
      </c>
      <c r="AC281">
        <f>4</f>
        <v>4</v>
      </c>
      <c r="AD281" t="s">
        <v>17</v>
      </c>
      <c r="AE281" t="s">
        <v>3</v>
      </c>
      <c r="AI281" t="s">
        <v>31</v>
      </c>
      <c r="AM281" t="s">
        <v>15</v>
      </c>
      <c r="AP281" t="s">
        <v>6</v>
      </c>
      <c r="AS281" t="s">
        <v>20</v>
      </c>
      <c r="AT281" t="s">
        <v>18</v>
      </c>
      <c r="AU281" t="s">
        <v>10</v>
      </c>
      <c r="AW281" t="s">
        <v>18</v>
      </c>
      <c r="AX281" t="s">
        <v>14</v>
      </c>
      <c r="AY281" t="s">
        <v>21</v>
      </c>
      <c r="AZ281" t="s">
        <v>19</v>
      </c>
      <c r="BA281" t="s">
        <v>25</v>
      </c>
      <c r="BB281" t="s">
        <v>18</v>
      </c>
      <c r="BC281" t="s">
        <v>9</v>
      </c>
      <c r="BE281" t="s">
        <v>20</v>
      </c>
      <c r="BF281" t="s">
        <v>17</v>
      </c>
      <c r="BH281">
        <f>4</f>
        <v>4</v>
      </c>
      <c r="BJ281" t="s">
        <v>21</v>
      </c>
    </row>
    <row r="282" spans="1:62">
      <c r="A282" t="s">
        <v>1076</v>
      </c>
      <c r="B282" t="s">
        <v>1077</v>
      </c>
      <c r="C282">
        <v>259191</v>
      </c>
      <c r="D282" t="s">
        <v>470</v>
      </c>
      <c r="E282" t="s">
        <v>155</v>
      </c>
      <c r="F282" t="s">
        <v>217</v>
      </c>
      <c r="G282" t="s">
        <v>200</v>
      </c>
      <c r="H282" t="s">
        <v>1077</v>
      </c>
      <c r="I282" t="s">
        <v>200</v>
      </c>
      <c r="J282" t="s">
        <v>200</v>
      </c>
      <c r="K282" t="s">
        <v>1078</v>
      </c>
      <c r="L282">
        <v>202408150017</v>
      </c>
      <c r="M282" s="1">
        <v>45519</v>
      </c>
      <c r="N282" t="s">
        <v>24</v>
      </c>
      <c r="O282">
        <v>24</v>
      </c>
      <c r="P282" t="s">
        <v>53</v>
      </c>
      <c r="Q282" t="s">
        <v>2</v>
      </c>
      <c r="T282" t="s">
        <v>3</v>
      </c>
      <c r="U282" t="s">
        <v>4</v>
      </c>
      <c r="X282">
        <f>4</f>
        <v>4</v>
      </c>
      <c r="Z282">
        <f>4</f>
        <v>4</v>
      </c>
      <c r="AB282" t="s">
        <v>37</v>
      </c>
      <c r="AC282" t="s">
        <v>6</v>
      </c>
      <c r="AD282" t="s">
        <v>17</v>
      </c>
      <c r="AE282">
        <f>16</f>
        <v>16</v>
      </c>
      <c r="AI282" t="s">
        <v>8</v>
      </c>
      <c r="AM282" t="s">
        <v>15</v>
      </c>
      <c r="AP282" t="s">
        <v>6</v>
      </c>
      <c r="AS282">
        <f>4</f>
        <v>4</v>
      </c>
      <c r="AT282">
        <f>16</f>
        <v>16</v>
      </c>
      <c r="AU282" t="s">
        <v>10</v>
      </c>
      <c r="AW282">
        <f>16</f>
        <v>16</v>
      </c>
      <c r="AX282">
        <f>16</f>
        <v>16</v>
      </c>
      <c r="AY282" t="s">
        <v>21</v>
      </c>
      <c r="AZ282">
        <f>4</f>
        <v>4</v>
      </c>
      <c r="BA282" t="s">
        <v>10</v>
      </c>
      <c r="BB282" t="s">
        <v>3</v>
      </c>
      <c r="BC282" t="s">
        <v>12</v>
      </c>
      <c r="BE282" t="s">
        <v>20</v>
      </c>
      <c r="BF282" t="s">
        <v>12</v>
      </c>
      <c r="BH282">
        <f>4</f>
        <v>4</v>
      </c>
      <c r="BJ282" t="s">
        <v>21</v>
      </c>
    </row>
    <row r="283" spans="1:62">
      <c r="A283" t="s">
        <v>1076</v>
      </c>
      <c r="B283" t="s">
        <v>1077</v>
      </c>
      <c r="C283">
        <v>236124</v>
      </c>
      <c r="D283" t="s">
        <v>346</v>
      </c>
      <c r="E283" t="s">
        <v>155</v>
      </c>
      <c r="F283" t="s">
        <v>156</v>
      </c>
      <c r="G283" t="s">
        <v>200</v>
      </c>
      <c r="H283" t="s">
        <v>1077</v>
      </c>
      <c r="I283" t="s">
        <v>200</v>
      </c>
      <c r="J283" t="s">
        <v>200</v>
      </c>
      <c r="K283" t="s">
        <v>1078</v>
      </c>
      <c r="L283">
        <v>202403090024</v>
      </c>
      <c r="M283" s="1">
        <v>45360</v>
      </c>
      <c r="N283" t="s">
        <v>24</v>
      </c>
      <c r="O283">
        <v>24</v>
      </c>
      <c r="P283" t="s">
        <v>53</v>
      </c>
      <c r="Q283" t="s">
        <v>2</v>
      </c>
      <c r="T283" t="s">
        <v>18</v>
      </c>
      <c r="U283" t="s">
        <v>9</v>
      </c>
      <c r="X283" t="s">
        <v>4</v>
      </c>
      <c r="Z283" t="s">
        <v>9</v>
      </c>
      <c r="AB283" t="s">
        <v>19</v>
      </c>
      <c r="AC283" t="s">
        <v>6</v>
      </c>
      <c r="AD283" t="s">
        <v>17</v>
      </c>
      <c r="AE283" t="s">
        <v>18</v>
      </c>
      <c r="AI283">
        <f>0.5</f>
        <v>0.5</v>
      </c>
      <c r="AM283" t="s">
        <v>15</v>
      </c>
      <c r="AP283" t="s">
        <v>6</v>
      </c>
      <c r="AS283" t="s">
        <v>20</v>
      </c>
      <c r="AT283" t="s">
        <v>18</v>
      </c>
      <c r="AU283" t="s">
        <v>10</v>
      </c>
      <c r="AW283" t="s">
        <v>18</v>
      </c>
      <c r="AX283" t="s">
        <v>14</v>
      </c>
      <c r="AY283" t="s">
        <v>21</v>
      </c>
      <c r="AZ283" t="s">
        <v>19</v>
      </c>
      <c r="BA283" t="s">
        <v>25</v>
      </c>
      <c r="BB283" t="s">
        <v>18</v>
      </c>
      <c r="BC283" t="s">
        <v>9</v>
      </c>
      <c r="BE283" t="s">
        <v>20</v>
      </c>
      <c r="BF283">
        <f>1</f>
        <v>1</v>
      </c>
      <c r="BH283">
        <f>4</f>
        <v>4</v>
      </c>
      <c r="BJ283" t="s">
        <v>21</v>
      </c>
    </row>
    <row r="284" spans="1:62">
      <c r="A284" t="s">
        <v>1076</v>
      </c>
      <c r="B284" t="s">
        <v>1077</v>
      </c>
      <c r="C284">
        <v>276840</v>
      </c>
      <c r="D284" t="s">
        <v>565</v>
      </c>
      <c r="E284" t="s">
        <v>155</v>
      </c>
      <c r="F284" t="s">
        <v>289</v>
      </c>
      <c r="G284" t="s">
        <v>200</v>
      </c>
      <c r="H284" t="s">
        <v>1077</v>
      </c>
      <c r="I284" t="s">
        <v>200</v>
      </c>
      <c r="J284" t="s">
        <v>200</v>
      </c>
      <c r="K284" t="s">
        <v>1078</v>
      </c>
      <c r="L284">
        <v>202412190058</v>
      </c>
      <c r="M284" s="1">
        <v>45645</v>
      </c>
      <c r="N284" t="s">
        <v>24</v>
      </c>
      <c r="O284">
        <v>24</v>
      </c>
      <c r="P284" t="s">
        <v>53</v>
      </c>
      <c r="Q284" t="s">
        <v>2</v>
      </c>
      <c r="T284" t="s">
        <v>18</v>
      </c>
      <c r="U284" t="s">
        <v>9</v>
      </c>
      <c r="X284" t="s">
        <v>4</v>
      </c>
      <c r="Z284" t="s">
        <v>9</v>
      </c>
      <c r="AB284" t="s">
        <v>37</v>
      </c>
      <c r="AC284" t="s">
        <v>6</v>
      </c>
      <c r="AD284" t="s">
        <v>17</v>
      </c>
      <c r="AE284" t="s">
        <v>18</v>
      </c>
      <c r="AI284" t="s">
        <v>8</v>
      </c>
      <c r="AM284" t="s">
        <v>15</v>
      </c>
      <c r="AP284" t="s">
        <v>6</v>
      </c>
      <c r="AS284" t="s">
        <v>20</v>
      </c>
      <c r="AT284">
        <f>32</f>
        <v>32</v>
      </c>
      <c r="AU284" t="s">
        <v>10</v>
      </c>
      <c r="AW284">
        <f>16</f>
        <v>16</v>
      </c>
      <c r="AX284" t="s">
        <v>14</v>
      </c>
      <c r="AY284" t="s">
        <v>21</v>
      </c>
      <c r="AZ284" t="s">
        <v>19</v>
      </c>
      <c r="BA284" t="s">
        <v>25</v>
      </c>
      <c r="BB284" t="s">
        <v>18</v>
      </c>
      <c r="BC284" t="s">
        <v>9</v>
      </c>
      <c r="BE284" t="s">
        <v>20</v>
      </c>
      <c r="BF284" t="s">
        <v>12</v>
      </c>
      <c r="BH284">
        <f>8</f>
        <v>8</v>
      </c>
      <c r="BJ284" t="s">
        <v>21</v>
      </c>
    </row>
    <row r="285" spans="1:62">
      <c r="A285" t="s">
        <v>1076</v>
      </c>
      <c r="B285" t="s">
        <v>1077</v>
      </c>
      <c r="C285">
        <v>275266</v>
      </c>
      <c r="D285" t="s">
        <v>558</v>
      </c>
      <c r="E285" t="s">
        <v>162</v>
      </c>
      <c r="F285" t="s">
        <v>253</v>
      </c>
      <c r="G285" t="s">
        <v>200</v>
      </c>
      <c r="H285" t="s">
        <v>1077</v>
      </c>
      <c r="I285" t="s">
        <v>200</v>
      </c>
      <c r="J285" t="s">
        <v>200</v>
      </c>
      <c r="K285" t="s">
        <v>1078</v>
      </c>
      <c r="L285">
        <v>202412100029</v>
      </c>
      <c r="M285" s="1">
        <v>45636</v>
      </c>
      <c r="N285" t="s">
        <v>24</v>
      </c>
      <c r="O285">
        <v>24</v>
      </c>
      <c r="P285" t="s">
        <v>53</v>
      </c>
      <c r="Q285" t="s">
        <v>2</v>
      </c>
      <c r="T285" t="s">
        <v>18</v>
      </c>
      <c r="U285" t="s">
        <v>9</v>
      </c>
      <c r="X285">
        <f>4</f>
        <v>4</v>
      </c>
      <c r="Z285" t="s">
        <v>9</v>
      </c>
      <c r="AB285" t="s">
        <v>19</v>
      </c>
      <c r="AC285">
        <f>8</f>
        <v>8</v>
      </c>
      <c r="AD285" t="s">
        <v>17</v>
      </c>
      <c r="AE285" t="s">
        <v>18</v>
      </c>
      <c r="AI285">
        <f>0.5</f>
        <v>0.5</v>
      </c>
      <c r="AM285" t="s">
        <v>15</v>
      </c>
      <c r="AP285" t="s">
        <v>6</v>
      </c>
      <c r="AS285" t="s">
        <v>20</v>
      </c>
      <c r="AT285">
        <f>32</f>
        <v>32</v>
      </c>
      <c r="AU285" t="s">
        <v>10</v>
      </c>
      <c r="AW285" t="s">
        <v>3</v>
      </c>
      <c r="AX285" t="s">
        <v>14</v>
      </c>
      <c r="AY285" t="s">
        <v>21</v>
      </c>
      <c r="AZ285" t="s">
        <v>19</v>
      </c>
      <c r="BA285" t="s">
        <v>25</v>
      </c>
      <c r="BB285" t="s">
        <v>18</v>
      </c>
      <c r="BC285">
        <f>4</f>
        <v>4</v>
      </c>
      <c r="BE285" t="s">
        <v>20</v>
      </c>
      <c r="BF285">
        <f>1</f>
        <v>1</v>
      </c>
      <c r="BH285">
        <f>4</f>
        <v>4</v>
      </c>
      <c r="BJ285">
        <f>32</f>
        <v>32</v>
      </c>
    </row>
    <row r="286" spans="1:62">
      <c r="A286" t="s">
        <v>1076</v>
      </c>
      <c r="B286" t="s">
        <v>1077</v>
      </c>
      <c r="C286">
        <v>256982</v>
      </c>
      <c r="D286" t="s">
        <v>460</v>
      </c>
      <c r="E286" t="s">
        <v>155</v>
      </c>
      <c r="F286" t="s">
        <v>194</v>
      </c>
      <c r="G286" t="s">
        <v>200</v>
      </c>
      <c r="H286" t="s">
        <v>1077</v>
      </c>
      <c r="I286" t="s">
        <v>200</v>
      </c>
      <c r="J286" t="s">
        <v>200</v>
      </c>
      <c r="K286" t="s">
        <v>1078</v>
      </c>
      <c r="L286">
        <v>202407300030</v>
      </c>
      <c r="M286" s="1">
        <v>45503</v>
      </c>
      <c r="N286" t="s">
        <v>24</v>
      </c>
      <c r="O286">
        <v>24</v>
      </c>
      <c r="P286" t="s">
        <v>53</v>
      </c>
      <c r="Q286" t="s">
        <v>2</v>
      </c>
      <c r="T286" t="s">
        <v>18</v>
      </c>
      <c r="U286" t="s">
        <v>9</v>
      </c>
      <c r="X286" t="s">
        <v>6</v>
      </c>
      <c r="Z286" t="s">
        <v>9</v>
      </c>
      <c r="AB286" t="s">
        <v>19</v>
      </c>
      <c r="AC286" t="s">
        <v>6</v>
      </c>
      <c r="AD286" t="s">
        <v>17</v>
      </c>
      <c r="AE286" t="s">
        <v>18</v>
      </c>
      <c r="AI286">
        <f>0.5</f>
        <v>0.5</v>
      </c>
      <c r="AM286" t="s">
        <v>9</v>
      </c>
      <c r="AP286" t="s">
        <v>6</v>
      </c>
      <c r="AS286" t="s">
        <v>20</v>
      </c>
      <c r="AT286">
        <f>32</f>
        <v>32</v>
      </c>
      <c r="AU286" t="s">
        <v>10</v>
      </c>
      <c r="AW286" t="s">
        <v>3</v>
      </c>
      <c r="AX286" t="s">
        <v>14</v>
      </c>
      <c r="AY286" t="s">
        <v>21</v>
      </c>
      <c r="AZ286" t="s">
        <v>19</v>
      </c>
      <c r="BA286" t="s">
        <v>25</v>
      </c>
      <c r="BB286" t="s">
        <v>18</v>
      </c>
      <c r="BC286" t="s">
        <v>12</v>
      </c>
      <c r="BE286" t="s">
        <v>20</v>
      </c>
      <c r="BF286">
        <f>1</f>
        <v>1</v>
      </c>
      <c r="BH286" t="s">
        <v>6</v>
      </c>
      <c r="BJ286" t="s">
        <v>21</v>
      </c>
    </row>
    <row r="287" spans="1:62">
      <c r="A287" t="s">
        <v>1076</v>
      </c>
      <c r="B287" t="s">
        <v>1077</v>
      </c>
      <c r="C287">
        <v>241183</v>
      </c>
      <c r="D287" t="s">
        <v>375</v>
      </c>
      <c r="E287" t="s">
        <v>155</v>
      </c>
      <c r="F287" t="s">
        <v>264</v>
      </c>
      <c r="G287" t="s">
        <v>200</v>
      </c>
      <c r="H287" t="s">
        <v>1077</v>
      </c>
      <c r="I287" t="s">
        <v>200</v>
      </c>
      <c r="J287" t="s">
        <v>200</v>
      </c>
      <c r="K287" t="s">
        <v>1078</v>
      </c>
      <c r="L287">
        <v>202404110034</v>
      </c>
      <c r="M287" s="1">
        <v>45393</v>
      </c>
      <c r="N287" t="s">
        <v>24</v>
      </c>
      <c r="O287">
        <v>24</v>
      </c>
      <c r="P287" t="s">
        <v>53</v>
      </c>
      <c r="Q287" t="s">
        <v>2</v>
      </c>
      <c r="T287" t="s">
        <v>18</v>
      </c>
      <c r="U287" t="s">
        <v>9</v>
      </c>
      <c r="X287" t="s">
        <v>4</v>
      </c>
      <c r="Z287" t="s">
        <v>9</v>
      </c>
      <c r="AB287" t="s">
        <v>19</v>
      </c>
      <c r="AC287" t="s">
        <v>6</v>
      </c>
      <c r="AD287" t="s">
        <v>17</v>
      </c>
      <c r="AE287" t="s">
        <v>18</v>
      </c>
      <c r="AI287">
        <f>0.5</f>
        <v>0.5</v>
      </c>
      <c r="AM287" t="s">
        <v>9</v>
      </c>
      <c r="AP287" t="s">
        <v>6</v>
      </c>
      <c r="AS287" t="s">
        <v>20</v>
      </c>
      <c r="AT287" t="s">
        <v>18</v>
      </c>
      <c r="AU287" t="s">
        <v>10</v>
      </c>
      <c r="AW287" t="s">
        <v>18</v>
      </c>
      <c r="AX287" t="s">
        <v>14</v>
      </c>
      <c r="AY287" t="s">
        <v>21</v>
      </c>
      <c r="AZ287" t="s">
        <v>19</v>
      </c>
      <c r="BA287" t="s">
        <v>25</v>
      </c>
      <c r="BB287" t="s">
        <v>18</v>
      </c>
      <c r="BC287" t="s">
        <v>9</v>
      </c>
      <c r="BE287" t="s">
        <v>20</v>
      </c>
      <c r="BF287">
        <f>1</f>
        <v>1</v>
      </c>
      <c r="BH287">
        <f>4</f>
        <v>4</v>
      </c>
      <c r="BJ287" t="s">
        <v>21</v>
      </c>
    </row>
    <row r="288" spans="1:62">
      <c r="A288" t="s">
        <v>1076</v>
      </c>
      <c r="B288" t="s">
        <v>1077</v>
      </c>
      <c r="C288">
        <v>252055</v>
      </c>
      <c r="D288" t="s">
        <v>420</v>
      </c>
      <c r="E288" t="s">
        <v>162</v>
      </c>
      <c r="F288" t="s">
        <v>236</v>
      </c>
      <c r="G288" t="s">
        <v>200</v>
      </c>
      <c r="H288" t="s">
        <v>1077</v>
      </c>
      <c r="I288" t="s">
        <v>200</v>
      </c>
      <c r="J288" t="s">
        <v>200</v>
      </c>
      <c r="K288" t="s">
        <v>1078</v>
      </c>
      <c r="L288">
        <v>202406240024</v>
      </c>
      <c r="M288" s="1">
        <v>45467</v>
      </c>
      <c r="N288" t="s">
        <v>24</v>
      </c>
      <c r="O288">
        <v>24</v>
      </c>
      <c r="P288" t="s">
        <v>53</v>
      </c>
      <c r="Q288" t="s">
        <v>2</v>
      </c>
      <c r="T288" t="s">
        <v>18</v>
      </c>
      <c r="U288" t="s">
        <v>9</v>
      </c>
      <c r="X288">
        <f>4</f>
        <v>4</v>
      </c>
      <c r="Z288" t="s">
        <v>9</v>
      </c>
      <c r="AB288" t="s">
        <v>19</v>
      </c>
      <c r="AC288" t="s">
        <v>6</v>
      </c>
      <c r="AD288" t="s">
        <v>17</v>
      </c>
      <c r="AE288" t="s">
        <v>18</v>
      </c>
      <c r="AI288" t="s">
        <v>31</v>
      </c>
      <c r="AM288" t="s">
        <v>9</v>
      </c>
      <c r="AP288" t="s">
        <v>6</v>
      </c>
      <c r="AS288" t="s">
        <v>20</v>
      </c>
      <c r="AT288" t="s">
        <v>18</v>
      </c>
      <c r="AU288" t="s">
        <v>18</v>
      </c>
      <c r="AW288" t="s">
        <v>18</v>
      </c>
      <c r="AX288" t="s">
        <v>14</v>
      </c>
      <c r="AY288" t="s">
        <v>21</v>
      </c>
      <c r="AZ288" t="s">
        <v>19</v>
      </c>
      <c r="BA288" t="s">
        <v>25</v>
      </c>
      <c r="BB288" t="s">
        <v>18</v>
      </c>
      <c r="BC288" t="s">
        <v>9</v>
      </c>
      <c r="BE288" t="s">
        <v>20</v>
      </c>
      <c r="BF288" t="s">
        <v>17</v>
      </c>
      <c r="BH288">
        <f>4</f>
        <v>4</v>
      </c>
      <c r="BJ288" t="s">
        <v>21</v>
      </c>
    </row>
    <row r="289" spans="1:62">
      <c r="A289" t="s">
        <v>1076</v>
      </c>
      <c r="B289" t="s">
        <v>1077</v>
      </c>
      <c r="C289">
        <v>229847</v>
      </c>
      <c r="D289" t="s">
        <v>301</v>
      </c>
      <c r="E289" t="s">
        <v>162</v>
      </c>
      <c r="F289" t="s">
        <v>182</v>
      </c>
      <c r="G289" t="s">
        <v>200</v>
      </c>
      <c r="H289" t="s">
        <v>1077</v>
      </c>
      <c r="I289" t="s">
        <v>200</v>
      </c>
      <c r="J289" t="s">
        <v>200</v>
      </c>
      <c r="K289" t="s">
        <v>1081</v>
      </c>
      <c r="L289">
        <v>202401230047</v>
      </c>
      <c r="M289" s="1">
        <v>45314</v>
      </c>
      <c r="N289" t="s">
        <v>54</v>
      </c>
      <c r="O289">
        <v>169</v>
      </c>
      <c r="P289" t="s">
        <v>53</v>
      </c>
      <c r="Q289" t="s">
        <v>2</v>
      </c>
      <c r="T289" t="s">
        <v>3</v>
      </c>
      <c r="U289" t="s">
        <v>9</v>
      </c>
      <c r="X289" t="s">
        <v>6</v>
      </c>
      <c r="Z289">
        <f>16</f>
        <v>16</v>
      </c>
      <c r="AB289" t="s">
        <v>37</v>
      </c>
      <c r="AC289">
        <f>4</f>
        <v>4</v>
      </c>
      <c r="AD289" t="s">
        <v>17</v>
      </c>
      <c r="AE289" t="s">
        <v>3</v>
      </c>
      <c r="AI289" t="s">
        <v>8</v>
      </c>
      <c r="AM289" t="s">
        <v>9</v>
      </c>
      <c r="AP289" t="s">
        <v>6</v>
      </c>
      <c r="AS289">
        <f>4</f>
        <v>4</v>
      </c>
      <c r="AT289" t="s">
        <v>10</v>
      </c>
      <c r="AU289" t="s">
        <v>10</v>
      </c>
      <c r="AW289" t="s">
        <v>3</v>
      </c>
      <c r="AX289" t="s">
        <v>14</v>
      </c>
      <c r="AY289" t="s">
        <v>21</v>
      </c>
      <c r="AZ289" t="s">
        <v>13</v>
      </c>
      <c r="BA289">
        <f>32</f>
        <v>32</v>
      </c>
      <c r="BB289" t="s">
        <v>3</v>
      </c>
      <c r="BC289" t="s">
        <v>12</v>
      </c>
      <c r="BE289" t="s">
        <v>20</v>
      </c>
      <c r="BF289" t="s">
        <v>12</v>
      </c>
      <c r="BH289" t="s">
        <v>6</v>
      </c>
      <c r="BJ289" t="s">
        <v>5</v>
      </c>
    </row>
    <row r="290" spans="1:62">
      <c r="A290" t="s">
        <v>1076</v>
      </c>
      <c r="B290" t="s">
        <v>1077</v>
      </c>
      <c r="C290">
        <v>241201</v>
      </c>
      <c r="D290" t="s">
        <v>376</v>
      </c>
      <c r="E290" t="s">
        <v>155</v>
      </c>
      <c r="F290" t="s">
        <v>217</v>
      </c>
      <c r="G290" t="s">
        <v>200</v>
      </c>
      <c r="H290" t="s">
        <v>1077</v>
      </c>
      <c r="I290" t="s">
        <v>200</v>
      </c>
      <c r="J290" t="s">
        <v>200</v>
      </c>
      <c r="K290" t="s">
        <v>1078</v>
      </c>
      <c r="L290">
        <v>202404160023</v>
      </c>
      <c r="M290" s="1">
        <v>45398</v>
      </c>
      <c r="N290" t="s">
        <v>27</v>
      </c>
      <c r="O290">
        <v>21</v>
      </c>
      <c r="P290" t="s">
        <v>53</v>
      </c>
      <c r="Q290" t="s">
        <v>2</v>
      </c>
      <c r="T290" t="s">
        <v>18</v>
      </c>
      <c r="U290" t="s">
        <v>9</v>
      </c>
      <c r="X290" t="s">
        <v>4</v>
      </c>
      <c r="Z290">
        <f>16</f>
        <v>16</v>
      </c>
      <c r="AB290" t="s">
        <v>19</v>
      </c>
      <c r="AC290" t="s">
        <v>6</v>
      </c>
      <c r="AD290" t="s">
        <v>17</v>
      </c>
      <c r="AE290" t="s">
        <v>18</v>
      </c>
      <c r="AI290">
        <f>0.5</f>
        <v>0.5</v>
      </c>
      <c r="AM290" t="s">
        <v>9</v>
      </c>
      <c r="AP290" t="s">
        <v>6</v>
      </c>
      <c r="AS290" t="s">
        <v>20</v>
      </c>
      <c r="AT290" t="s">
        <v>10</v>
      </c>
      <c r="AU290" t="s">
        <v>10</v>
      </c>
      <c r="AW290" t="s">
        <v>3</v>
      </c>
      <c r="AX290" t="s">
        <v>14</v>
      </c>
      <c r="AY290" t="s">
        <v>21</v>
      </c>
      <c r="AZ290" t="s">
        <v>19</v>
      </c>
      <c r="BA290" t="s">
        <v>25</v>
      </c>
      <c r="BB290" t="s">
        <v>18</v>
      </c>
      <c r="BC290" t="s">
        <v>12</v>
      </c>
      <c r="BE290" t="s">
        <v>20</v>
      </c>
      <c r="BF290">
        <f>1</f>
        <v>1</v>
      </c>
      <c r="BH290">
        <f>4</f>
        <v>4</v>
      </c>
      <c r="BJ290" t="s">
        <v>5</v>
      </c>
    </row>
    <row r="291" spans="1:62">
      <c r="A291" t="s">
        <v>1076</v>
      </c>
      <c r="B291" t="s">
        <v>1077</v>
      </c>
      <c r="D291" t="s">
        <v>71</v>
      </c>
      <c r="E291" t="s">
        <v>155</v>
      </c>
      <c r="F291" t="s">
        <v>351</v>
      </c>
      <c r="G291" t="s">
        <v>208</v>
      </c>
      <c r="H291" t="s">
        <v>1077</v>
      </c>
      <c r="I291" t="s">
        <v>208</v>
      </c>
      <c r="J291" t="s">
        <v>208</v>
      </c>
      <c r="K291" t="s">
        <v>1081</v>
      </c>
      <c r="L291">
        <v>202412120015</v>
      </c>
      <c r="M291" s="1">
        <v>45638</v>
      </c>
      <c r="N291" t="s">
        <v>46</v>
      </c>
      <c r="O291">
        <v>102</v>
      </c>
      <c r="P291" t="s">
        <v>53</v>
      </c>
      <c r="Q291" t="s">
        <v>2</v>
      </c>
      <c r="T291" t="s">
        <v>3</v>
      </c>
      <c r="U291" t="s">
        <v>4</v>
      </c>
      <c r="X291" t="s">
        <v>4</v>
      </c>
      <c r="Z291" t="s">
        <v>5</v>
      </c>
      <c r="AB291" t="s">
        <v>37</v>
      </c>
      <c r="AC291">
        <f>4</f>
        <v>4</v>
      </c>
      <c r="AD291" t="s">
        <v>17</v>
      </c>
      <c r="AE291" t="s">
        <v>18</v>
      </c>
      <c r="AI291" t="s">
        <v>8</v>
      </c>
      <c r="AM291" t="s">
        <v>15</v>
      </c>
      <c r="AP291" t="s">
        <v>6</v>
      </c>
      <c r="AS291" t="s">
        <v>4</v>
      </c>
      <c r="AT291" t="s">
        <v>10</v>
      </c>
      <c r="AU291" t="s">
        <v>10</v>
      </c>
      <c r="AW291" t="s">
        <v>3</v>
      </c>
      <c r="AX291">
        <f>16</f>
        <v>16</v>
      </c>
      <c r="AY291" t="s">
        <v>21</v>
      </c>
      <c r="AZ291" t="s">
        <v>13</v>
      </c>
      <c r="BA291" t="s">
        <v>10</v>
      </c>
      <c r="BB291" t="s">
        <v>3</v>
      </c>
      <c r="BC291" t="s">
        <v>12</v>
      </c>
      <c r="BE291" t="s">
        <v>20</v>
      </c>
      <c r="BF291" t="s">
        <v>12</v>
      </c>
      <c r="BH291" t="s">
        <v>4</v>
      </c>
      <c r="BJ291" t="s">
        <v>5</v>
      </c>
    </row>
    <row r="292" spans="1:62">
      <c r="A292" t="s">
        <v>1076</v>
      </c>
      <c r="B292" t="s">
        <v>1077</v>
      </c>
      <c r="D292" t="s">
        <v>57</v>
      </c>
      <c r="E292" t="s">
        <v>162</v>
      </c>
      <c r="F292" t="s">
        <v>211</v>
      </c>
      <c r="G292" t="s">
        <v>208</v>
      </c>
      <c r="H292" t="s">
        <v>1077</v>
      </c>
      <c r="I292" t="s">
        <v>208</v>
      </c>
      <c r="J292" t="s">
        <v>208</v>
      </c>
      <c r="K292" t="s">
        <v>1078</v>
      </c>
      <c r="L292">
        <v>202407060017</v>
      </c>
      <c r="M292" s="1">
        <v>45479</v>
      </c>
      <c r="N292" t="s">
        <v>26</v>
      </c>
      <c r="O292">
        <v>11</v>
      </c>
      <c r="P292" t="s">
        <v>53</v>
      </c>
      <c r="Q292" t="s">
        <v>2</v>
      </c>
      <c r="T292" t="s">
        <v>3</v>
      </c>
      <c r="U292" t="s">
        <v>4</v>
      </c>
      <c r="X292" t="s">
        <v>6</v>
      </c>
      <c r="Z292">
        <f>16</f>
        <v>16</v>
      </c>
      <c r="AB292" t="s">
        <v>19</v>
      </c>
      <c r="AC292" t="s">
        <v>4</v>
      </c>
      <c r="AD292" t="s">
        <v>17</v>
      </c>
      <c r="AI292">
        <f>1</f>
        <v>1</v>
      </c>
      <c r="AM292" t="s">
        <v>9</v>
      </c>
      <c r="AN292" t="s">
        <v>21</v>
      </c>
      <c r="AP292" t="s">
        <v>6</v>
      </c>
      <c r="AS292" t="s">
        <v>4</v>
      </c>
      <c r="AT292" t="s">
        <v>10</v>
      </c>
      <c r="AU292" t="s">
        <v>10</v>
      </c>
      <c r="AW292" t="s">
        <v>3</v>
      </c>
      <c r="AX292" t="s">
        <v>14</v>
      </c>
      <c r="AY292" t="s">
        <v>11</v>
      </c>
      <c r="AZ292">
        <f>16</f>
        <v>16</v>
      </c>
      <c r="BA292" t="s">
        <v>10</v>
      </c>
      <c r="BB292" t="s">
        <v>3</v>
      </c>
      <c r="BC292" t="s">
        <v>3</v>
      </c>
      <c r="BE292" t="s">
        <v>20</v>
      </c>
      <c r="BF292">
        <f>1</f>
        <v>1</v>
      </c>
      <c r="BH292" t="s">
        <v>6</v>
      </c>
      <c r="BJ292" t="s">
        <v>5</v>
      </c>
    </row>
    <row r="293" spans="1:62">
      <c r="A293" t="s">
        <v>1076</v>
      </c>
      <c r="B293" t="s">
        <v>1077</v>
      </c>
      <c r="D293" t="s">
        <v>58</v>
      </c>
      <c r="E293" t="s">
        <v>162</v>
      </c>
      <c r="F293" t="s">
        <v>416</v>
      </c>
      <c r="G293" t="s">
        <v>208</v>
      </c>
      <c r="H293" t="s">
        <v>1077</v>
      </c>
      <c r="I293" t="s">
        <v>208</v>
      </c>
      <c r="J293" t="s">
        <v>208</v>
      </c>
      <c r="K293" t="s">
        <v>1078</v>
      </c>
      <c r="L293">
        <v>202408180001</v>
      </c>
      <c r="M293" s="1">
        <v>45522</v>
      </c>
      <c r="N293" t="s">
        <v>26</v>
      </c>
      <c r="O293">
        <v>11</v>
      </c>
      <c r="P293" t="s">
        <v>53</v>
      </c>
      <c r="Q293" t="s">
        <v>2</v>
      </c>
      <c r="T293" t="s">
        <v>3</v>
      </c>
      <c r="U293" t="s">
        <v>4</v>
      </c>
      <c r="X293" t="s">
        <v>6</v>
      </c>
      <c r="Z293">
        <f>4</f>
        <v>4</v>
      </c>
      <c r="AB293" t="s">
        <v>37</v>
      </c>
      <c r="AC293">
        <f>4</f>
        <v>4</v>
      </c>
      <c r="AD293" t="s">
        <v>17</v>
      </c>
      <c r="AI293" t="s">
        <v>8</v>
      </c>
      <c r="AM293" t="s">
        <v>9</v>
      </c>
      <c r="AN293" t="s">
        <v>21</v>
      </c>
      <c r="AP293" t="s">
        <v>6</v>
      </c>
      <c r="AS293" t="s">
        <v>4</v>
      </c>
      <c r="AT293">
        <f>32</f>
        <v>32</v>
      </c>
      <c r="AU293" t="s">
        <v>10</v>
      </c>
      <c r="AW293" t="s">
        <v>3</v>
      </c>
      <c r="AX293" t="s">
        <v>14</v>
      </c>
      <c r="AY293">
        <f>32</f>
        <v>32</v>
      </c>
      <c r="AZ293" t="s">
        <v>13</v>
      </c>
      <c r="BA293" t="s">
        <v>10</v>
      </c>
      <c r="BB293" t="s">
        <v>3</v>
      </c>
      <c r="BC293" t="s">
        <v>3</v>
      </c>
      <c r="BE293" t="s">
        <v>20</v>
      </c>
      <c r="BF293" t="s">
        <v>12</v>
      </c>
      <c r="BH293">
        <f>4</f>
        <v>4</v>
      </c>
      <c r="BJ293">
        <f>64</f>
        <v>64</v>
      </c>
    </row>
    <row r="294" spans="1:62">
      <c r="A294" t="s">
        <v>1076</v>
      </c>
      <c r="B294" t="s">
        <v>1077</v>
      </c>
      <c r="D294" t="s">
        <v>66</v>
      </c>
      <c r="E294" t="s">
        <v>162</v>
      </c>
      <c r="F294" t="s">
        <v>374</v>
      </c>
      <c r="G294" t="s">
        <v>208</v>
      </c>
      <c r="H294" t="s">
        <v>1077</v>
      </c>
      <c r="I294" t="s">
        <v>208</v>
      </c>
      <c r="J294" t="s">
        <v>208</v>
      </c>
      <c r="K294" t="s">
        <v>1078</v>
      </c>
      <c r="L294">
        <v>202411040023</v>
      </c>
      <c r="M294" s="1">
        <v>45600</v>
      </c>
      <c r="N294" t="s">
        <v>26</v>
      </c>
      <c r="O294">
        <v>11</v>
      </c>
      <c r="P294" t="s">
        <v>53</v>
      </c>
      <c r="Q294" t="s">
        <v>2</v>
      </c>
      <c r="T294" t="s">
        <v>18</v>
      </c>
      <c r="U294" t="s">
        <v>9</v>
      </c>
      <c r="X294">
        <f>4</f>
        <v>4</v>
      </c>
      <c r="Z294" t="s">
        <v>9</v>
      </c>
      <c r="AB294" t="s">
        <v>19</v>
      </c>
      <c r="AC294" t="s">
        <v>6</v>
      </c>
      <c r="AD294" t="s">
        <v>17</v>
      </c>
      <c r="AI294" t="s">
        <v>31</v>
      </c>
      <c r="AM294" t="s">
        <v>15</v>
      </c>
      <c r="AN294" t="s">
        <v>21</v>
      </c>
      <c r="AP294" t="s">
        <v>6</v>
      </c>
      <c r="AS294" t="s">
        <v>20</v>
      </c>
      <c r="AT294">
        <f>16</f>
        <v>16</v>
      </c>
      <c r="AU294" t="s">
        <v>10</v>
      </c>
      <c r="AW294" t="s">
        <v>18</v>
      </c>
      <c r="AX294" t="s">
        <v>14</v>
      </c>
      <c r="AY294" t="s">
        <v>21</v>
      </c>
      <c r="AZ294" t="s">
        <v>19</v>
      </c>
      <c r="BA294" t="s">
        <v>25</v>
      </c>
      <c r="BB294" t="s">
        <v>18</v>
      </c>
      <c r="BC294" t="s">
        <v>9</v>
      </c>
      <c r="BE294" t="s">
        <v>20</v>
      </c>
      <c r="BF294" t="s">
        <v>17</v>
      </c>
      <c r="BH294">
        <f>4</f>
        <v>4</v>
      </c>
      <c r="BJ294" t="s">
        <v>21</v>
      </c>
    </row>
    <row r="295" spans="1:62">
      <c r="A295" t="s">
        <v>1076</v>
      </c>
      <c r="B295" t="s">
        <v>1077</v>
      </c>
      <c r="D295" t="s">
        <v>60</v>
      </c>
      <c r="E295" t="s">
        <v>162</v>
      </c>
      <c r="F295" t="s">
        <v>357</v>
      </c>
      <c r="G295" t="s">
        <v>208</v>
      </c>
      <c r="H295" t="s">
        <v>1077</v>
      </c>
      <c r="I295" t="s">
        <v>208</v>
      </c>
      <c r="J295" t="s">
        <v>208</v>
      </c>
      <c r="K295" t="s">
        <v>1078</v>
      </c>
      <c r="L295">
        <v>202401230010</v>
      </c>
      <c r="M295" s="1">
        <v>45314</v>
      </c>
      <c r="N295" t="s">
        <v>26</v>
      </c>
      <c r="O295">
        <v>11</v>
      </c>
      <c r="P295" t="s">
        <v>53</v>
      </c>
      <c r="Q295" t="s">
        <v>2</v>
      </c>
      <c r="T295" t="s">
        <v>18</v>
      </c>
      <c r="U295" t="s">
        <v>9</v>
      </c>
      <c r="X295" t="s">
        <v>6</v>
      </c>
      <c r="Z295" t="s">
        <v>9</v>
      </c>
      <c r="AB295" t="s">
        <v>37</v>
      </c>
      <c r="AC295" t="s">
        <v>6</v>
      </c>
      <c r="AD295" t="s">
        <v>17</v>
      </c>
      <c r="AI295" t="s">
        <v>8</v>
      </c>
      <c r="AM295" t="s">
        <v>9</v>
      </c>
      <c r="AN295" t="s">
        <v>21</v>
      </c>
      <c r="AP295" t="s">
        <v>6</v>
      </c>
      <c r="AS295" t="s">
        <v>20</v>
      </c>
      <c r="AT295" t="s">
        <v>18</v>
      </c>
      <c r="AU295" t="s">
        <v>18</v>
      </c>
      <c r="AW295" t="s">
        <v>18</v>
      </c>
      <c r="AX295" t="s">
        <v>14</v>
      </c>
      <c r="AY295" t="s">
        <v>21</v>
      </c>
      <c r="AZ295" t="s">
        <v>19</v>
      </c>
      <c r="BA295" t="s">
        <v>25</v>
      </c>
      <c r="BB295" t="s">
        <v>18</v>
      </c>
      <c r="BC295" t="s">
        <v>9</v>
      </c>
      <c r="BE295" t="s">
        <v>20</v>
      </c>
      <c r="BF295" t="s">
        <v>12</v>
      </c>
      <c r="BH295" t="s">
        <v>6</v>
      </c>
      <c r="BJ295" t="s">
        <v>21</v>
      </c>
    </row>
    <row r="296" spans="1:62">
      <c r="A296" t="s">
        <v>1076</v>
      </c>
      <c r="B296" t="s">
        <v>1077</v>
      </c>
      <c r="D296" t="s">
        <v>69</v>
      </c>
      <c r="E296" t="s">
        <v>155</v>
      </c>
      <c r="F296" t="s">
        <v>264</v>
      </c>
      <c r="G296" t="s">
        <v>208</v>
      </c>
      <c r="H296" t="s">
        <v>1077</v>
      </c>
      <c r="I296" t="s">
        <v>208</v>
      </c>
      <c r="J296" t="s">
        <v>208</v>
      </c>
      <c r="K296" t="s">
        <v>1078</v>
      </c>
      <c r="L296">
        <v>202402240009</v>
      </c>
      <c r="M296" s="1">
        <v>45346</v>
      </c>
      <c r="N296" t="s">
        <v>26</v>
      </c>
      <c r="O296">
        <v>11</v>
      </c>
      <c r="P296" t="s">
        <v>53</v>
      </c>
      <c r="Q296" t="s">
        <v>2</v>
      </c>
      <c r="T296" t="s">
        <v>18</v>
      </c>
      <c r="U296" t="s">
        <v>9</v>
      </c>
      <c r="X296">
        <f>4</f>
        <v>4</v>
      </c>
      <c r="Z296" t="s">
        <v>9</v>
      </c>
      <c r="AB296" t="s">
        <v>19</v>
      </c>
      <c r="AC296">
        <f>4</f>
        <v>4</v>
      </c>
      <c r="AD296" t="s">
        <v>17</v>
      </c>
      <c r="AI296">
        <f>0.5</f>
        <v>0.5</v>
      </c>
      <c r="AM296" t="s">
        <v>9</v>
      </c>
      <c r="AN296" t="s">
        <v>21</v>
      </c>
      <c r="AP296" t="s">
        <v>6</v>
      </c>
      <c r="AS296" t="s">
        <v>20</v>
      </c>
      <c r="AT296" t="s">
        <v>18</v>
      </c>
      <c r="AU296" t="s">
        <v>18</v>
      </c>
      <c r="AW296" t="s">
        <v>18</v>
      </c>
      <c r="AX296" t="s">
        <v>14</v>
      </c>
      <c r="AY296" t="s">
        <v>21</v>
      </c>
      <c r="AZ296" t="s">
        <v>19</v>
      </c>
      <c r="BA296" t="s">
        <v>25</v>
      </c>
      <c r="BB296" t="s">
        <v>18</v>
      </c>
      <c r="BC296" t="s">
        <v>9</v>
      </c>
      <c r="BE296" t="s">
        <v>20</v>
      </c>
      <c r="BF296">
        <f>1</f>
        <v>1</v>
      </c>
      <c r="BH296">
        <f>4</f>
        <v>4</v>
      </c>
      <c r="BJ296" t="s">
        <v>21</v>
      </c>
    </row>
    <row r="297" spans="1:62">
      <c r="A297" t="s">
        <v>1076</v>
      </c>
      <c r="B297" t="s">
        <v>1077</v>
      </c>
      <c r="D297" t="s">
        <v>1079</v>
      </c>
      <c r="E297" t="s">
        <v>162</v>
      </c>
      <c r="F297" t="s">
        <v>264</v>
      </c>
      <c r="G297" t="s">
        <v>208</v>
      </c>
      <c r="H297" t="s">
        <v>1077</v>
      </c>
      <c r="I297" t="s">
        <v>208</v>
      </c>
      <c r="J297" t="s">
        <v>208</v>
      </c>
      <c r="K297" t="s">
        <v>1078</v>
      </c>
      <c r="L297">
        <v>202404280038</v>
      </c>
      <c r="M297" s="1">
        <v>45410</v>
      </c>
      <c r="N297" t="s">
        <v>26</v>
      </c>
      <c r="O297">
        <v>11</v>
      </c>
      <c r="P297" t="s">
        <v>53</v>
      </c>
      <c r="Q297" t="s">
        <v>2</v>
      </c>
      <c r="T297" t="s">
        <v>18</v>
      </c>
      <c r="U297" t="s">
        <v>9</v>
      </c>
      <c r="X297" t="s">
        <v>6</v>
      </c>
      <c r="Z297">
        <f>16</f>
        <v>16</v>
      </c>
      <c r="AB297" t="s">
        <v>37</v>
      </c>
      <c r="AC297">
        <f>4</f>
        <v>4</v>
      </c>
      <c r="AD297" t="s">
        <v>17</v>
      </c>
      <c r="AI297" t="s">
        <v>8</v>
      </c>
      <c r="AM297" t="s">
        <v>15</v>
      </c>
      <c r="AN297" t="s">
        <v>21</v>
      </c>
      <c r="AP297" t="s">
        <v>6</v>
      </c>
      <c r="AS297" t="s">
        <v>20</v>
      </c>
      <c r="AT297" t="s">
        <v>10</v>
      </c>
      <c r="AU297" t="s">
        <v>10</v>
      </c>
      <c r="AW297" t="s">
        <v>3</v>
      </c>
      <c r="AX297" t="s">
        <v>14</v>
      </c>
      <c r="AY297" t="s">
        <v>21</v>
      </c>
      <c r="AZ297" t="s">
        <v>19</v>
      </c>
      <c r="BA297" t="s">
        <v>25</v>
      </c>
      <c r="BB297" t="s">
        <v>18</v>
      </c>
      <c r="BC297" t="s">
        <v>15</v>
      </c>
      <c r="BE297" t="s">
        <v>20</v>
      </c>
      <c r="BF297" t="s">
        <v>12</v>
      </c>
      <c r="BH297" t="s">
        <v>6</v>
      </c>
      <c r="BJ297" t="s">
        <v>5</v>
      </c>
    </row>
    <row r="298" spans="1:62">
      <c r="A298" t="s">
        <v>1076</v>
      </c>
      <c r="B298" t="s">
        <v>1077</v>
      </c>
      <c r="D298" t="s">
        <v>67</v>
      </c>
      <c r="E298" t="s">
        <v>162</v>
      </c>
      <c r="F298" t="s">
        <v>176</v>
      </c>
      <c r="G298" t="s">
        <v>208</v>
      </c>
      <c r="H298" t="s">
        <v>1077</v>
      </c>
      <c r="I298" t="s">
        <v>208</v>
      </c>
      <c r="J298" t="s">
        <v>208</v>
      </c>
      <c r="K298" t="s">
        <v>1081</v>
      </c>
      <c r="L298">
        <v>202401050032</v>
      </c>
      <c r="M298" s="1">
        <v>45296</v>
      </c>
      <c r="N298" t="s">
        <v>26</v>
      </c>
      <c r="O298">
        <v>11</v>
      </c>
      <c r="P298" t="s">
        <v>53</v>
      </c>
      <c r="Q298" t="s">
        <v>2</v>
      </c>
      <c r="T298" t="s">
        <v>18</v>
      </c>
      <c r="U298" t="s">
        <v>9</v>
      </c>
      <c r="X298">
        <f>4</f>
        <v>4</v>
      </c>
      <c r="Z298">
        <f>4</f>
        <v>4</v>
      </c>
      <c r="AB298" t="s">
        <v>37</v>
      </c>
      <c r="AC298" t="s">
        <v>6</v>
      </c>
      <c r="AD298" t="s">
        <v>17</v>
      </c>
      <c r="AI298" t="s">
        <v>8</v>
      </c>
      <c r="AM298" t="s">
        <v>9</v>
      </c>
      <c r="AN298" t="s">
        <v>21</v>
      </c>
      <c r="AP298" t="s">
        <v>6</v>
      </c>
      <c r="AS298" t="s">
        <v>20</v>
      </c>
      <c r="AT298">
        <f>32</f>
        <v>32</v>
      </c>
      <c r="AU298" t="s">
        <v>10</v>
      </c>
      <c r="AW298" t="s">
        <v>18</v>
      </c>
      <c r="AX298">
        <f>16</f>
        <v>16</v>
      </c>
      <c r="AY298" t="s">
        <v>21</v>
      </c>
      <c r="AZ298" t="s">
        <v>19</v>
      </c>
      <c r="BA298">
        <f>1</f>
        <v>1</v>
      </c>
      <c r="BB298" t="s">
        <v>18</v>
      </c>
      <c r="BC298">
        <f>4</f>
        <v>4</v>
      </c>
      <c r="BE298" t="s">
        <v>20</v>
      </c>
      <c r="BF298" t="s">
        <v>12</v>
      </c>
      <c r="BH298">
        <f>4</f>
        <v>4</v>
      </c>
      <c r="BJ298" t="s">
        <v>21</v>
      </c>
    </row>
    <row r="299" spans="1:62">
      <c r="A299" t="s">
        <v>1076</v>
      </c>
      <c r="B299" t="s">
        <v>1077</v>
      </c>
      <c r="D299" t="s">
        <v>64</v>
      </c>
      <c r="E299" t="s">
        <v>162</v>
      </c>
      <c r="F299" t="s">
        <v>308</v>
      </c>
      <c r="G299" t="s">
        <v>208</v>
      </c>
      <c r="H299" t="s">
        <v>1077</v>
      </c>
      <c r="I299" t="s">
        <v>208</v>
      </c>
      <c r="J299" t="s">
        <v>208</v>
      </c>
      <c r="K299" t="s">
        <v>1081</v>
      </c>
      <c r="L299">
        <v>202403310028</v>
      </c>
      <c r="M299" s="1">
        <v>45382</v>
      </c>
      <c r="N299" t="s">
        <v>26</v>
      </c>
      <c r="O299">
        <v>11</v>
      </c>
      <c r="P299" t="s">
        <v>53</v>
      </c>
      <c r="Q299" t="s">
        <v>2</v>
      </c>
      <c r="T299" t="s">
        <v>3</v>
      </c>
      <c r="U299" t="s">
        <v>4</v>
      </c>
      <c r="X299" t="s">
        <v>4</v>
      </c>
      <c r="Z299" t="s">
        <v>9</v>
      </c>
      <c r="AB299" t="s">
        <v>19</v>
      </c>
      <c r="AC299">
        <f>4</f>
        <v>4</v>
      </c>
      <c r="AD299" t="s">
        <v>17</v>
      </c>
      <c r="AI299">
        <f>0.5</f>
        <v>0.5</v>
      </c>
      <c r="AM299" t="s">
        <v>9</v>
      </c>
      <c r="AN299" t="s">
        <v>21</v>
      </c>
      <c r="AP299" t="s">
        <v>6</v>
      </c>
      <c r="AS299" t="s">
        <v>4</v>
      </c>
      <c r="AT299">
        <f>32</f>
        <v>32</v>
      </c>
      <c r="AU299" t="s">
        <v>10</v>
      </c>
      <c r="AW299" t="s">
        <v>3</v>
      </c>
      <c r="AX299" t="s">
        <v>14</v>
      </c>
      <c r="AY299" t="s">
        <v>21</v>
      </c>
      <c r="AZ299" t="s">
        <v>13</v>
      </c>
      <c r="BA299" t="s">
        <v>10</v>
      </c>
      <c r="BB299" t="s">
        <v>18</v>
      </c>
      <c r="BC299" t="s">
        <v>3</v>
      </c>
      <c r="BE299" t="s">
        <v>20</v>
      </c>
      <c r="BF299">
        <f>1</f>
        <v>1</v>
      </c>
      <c r="BH299" t="s">
        <v>4</v>
      </c>
      <c r="BJ299" t="s">
        <v>21</v>
      </c>
    </row>
    <row r="300" spans="1:62">
      <c r="A300" t="s">
        <v>1076</v>
      </c>
      <c r="B300" t="s">
        <v>1077</v>
      </c>
      <c r="D300" t="s">
        <v>72</v>
      </c>
      <c r="E300" t="s">
        <v>162</v>
      </c>
      <c r="F300" t="s">
        <v>187</v>
      </c>
      <c r="G300" t="s">
        <v>208</v>
      </c>
      <c r="H300" t="s">
        <v>1077</v>
      </c>
      <c r="I300" t="s">
        <v>208</v>
      </c>
      <c r="J300" t="s">
        <v>208</v>
      </c>
      <c r="K300" t="s">
        <v>1081</v>
      </c>
      <c r="L300">
        <v>202406130025</v>
      </c>
      <c r="M300" s="1">
        <v>45456</v>
      </c>
      <c r="N300" t="s">
        <v>26</v>
      </c>
      <c r="O300">
        <v>11</v>
      </c>
      <c r="P300" t="s">
        <v>53</v>
      </c>
      <c r="Q300" t="s">
        <v>2</v>
      </c>
      <c r="T300" t="s">
        <v>18</v>
      </c>
      <c r="U300" t="s">
        <v>9</v>
      </c>
      <c r="X300" t="s">
        <v>4</v>
      </c>
      <c r="Z300" t="s">
        <v>9</v>
      </c>
      <c r="AB300" t="s">
        <v>37</v>
      </c>
      <c r="AC300" t="s">
        <v>6</v>
      </c>
      <c r="AD300" t="s">
        <v>17</v>
      </c>
      <c r="AI300" t="s">
        <v>8</v>
      </c>
      <c r="AM300" t="s">
        <v>15</v>
      </c>
      <c r="AN300" t="s">
        <v>21</v>
      </c>
      <c r="AP300" t="s">
        <v>6</v>
      </c>
      <c r="AS300" t="s">
        <v>20</v>
      </c>
      <c r="AT300" t="s">
        <v>18</v>
      </c>
      <c r="AU300" t="s">
        <v>10</v>
      </c>
      <c r="AW300" t="s">
        <v>18</v>
      </c>
      <c r="AX300">
        <f>16</f>
        <v>16</v>
      </c>
      <c r="AY300" t="s">
        <v>21</v>
      </c>
      <c r="AZ300" t="s">
        <v>19</v>
      </c>
      <c r="BA300" t="s">
        <v>25</v>
      </c>
      <c r="BB300" t="s">
        <v>18</v>
      </c>
      <c r="BC300" t="s">
        <v>9</v>
      </c>
      <c r="BE300" t="s">
        <v>20</v>
      </c>
      <c r="BF300" t="s">
        <v>12</v>
      </c>
      <c r="BH300" t="s">
        <v>4</v>
      </c>
      <c r="BJ300" t="s">
        <v>21</v>
      </c>
    </row>
    <row r="301" spans="1:62">
      <c r="A301" t="s">
        <v>1076</v>
      </c>
      <c r="B301" t="s">
        <v>1077</v>
      </c>
      <c r="D301" t="s">
        <v>63</v>
      </c>
      <c r="E301" t="s">
        <v>162</v>
      </c>
      <c r="F301" t="s">
        <v>289</v>
      </c>
      <c r="G301" t="s">
        <v>208</v>
      </c>
      <c r="H301" t="s">
        <v>1077</v>
      </c>
      <c r="I301" t="s">
        <v>208</v>
      </c>
      <c r="J301" t="s">
        <v>208</v>
      </c>
      <c r="K301" t="s">
        <v>1078</v>
      </c>
      <c r="L301">
        <v>202402030023</v>
      </c>
      <c r="M301" s="1">
        <v>45325</v>
      </c>
      <c r="N301" t="s">
        <v>27</v>
      </c>
      <c r="O301">
        <v>21</v>
      </c>
      <c r="P301" t="s">
        <v>53</v>
      </c>
      <c r="Q301" t="s">
        <v>2</v>
      </c>
      <c r="T301" t="s">
        <v>18</v>
      </c>
      <c r="U301" t="s">
        <v>9</v>
      </c>
      <c r="X301" t="s">
        <v>4</v>
      </c>
      <c r="Z301" t="s">
        <v>9</v>
      </c>
      <c r="AB301" t="s">
        <v>19</v>
      </c>
      <c r="AC301" t="s">
        <v>6</v>
      </c>
      <c r="AD301" t="s">
        <v>17</v>
      </c>
      <c r="AE301" t="s">
        <v>18</v>
      </c>
      <c r="AI301">
        <f>0.5</f>
        <v>0.5</v>
      </c>
      <c r="AM301" t="s">
        <v>15</v>
      </c>
      <c r="AP301" t="s">
        <v>6</v>
      </c>
      <c r="AS301" t="s">
        <v>20</v>
      </c>
      <c r="AT301" t="s">
        <v>18</v>
      </c>
      <c r="AU301" t="s">
        <v>10</v>
      </c>
      <c r="AW301" t="s">
        <v>18</v>
      </c>
      <c r="AX301" t="s">
        <v>14</v>
      </c>
      <c r="AY301" t="s">
        <v>21</v>
      </c>
      <c r="AZ301" t="s">
        <v>19</v>
      </c>
      <c r="BA301" t="s">
        <v>25</v>
      </c>
      <c r="BB301" t="s">
        <v>18</v>
      </c>
      <c r="BC301" t="s">
        <v>9</v>
      </c>
      <c r="BE301" t="s">
        <v>20</v>
      </c>
      <c r="BF301">
        <f>1</f>
        <v>1</v>
      </c>
      <c r="BH301">
        <f>4</f>
        <v>4</v>
      </c>
      <c r="BJ301" t="s">
        <v>21</v>
      </c>
    </row>
    <row r="302" spans="1:62">
      <c r="A302" t="s">
        <v>1076</v>
      </c>
      <c r="B302" t="s">
        <v>1077</v>
      </c>
      <c r="C302">
        <v>276751</v>
      </c>
      <c r="D302" t="s">
        <v>496</v>
      </c>
      <c r="E302" t="s">
        <v>162</v>
      </c>
      <c r="F302" t="s">
        <v>341</v>
      </c>
      <c r="G302" t="s">
        <v>183</v>
      </c>
      <c r="H302" t="s">
        <v>1077</v>
      </c>
      <c r="I302" t="s">
        <v>183</v>
      </c>
      <c r="J302" t="s">
        <v>183</v>
      </c>
      <c r="K302" t="s">
        <v>1081</v>
      </c>
      <c r="L302">
        <v>202412180045</v>
      </c>
      <c r="M302" s="1">
        <v>45644</v>
      </c>
      <c r="N302" t="s">
        <v>47</v>
      </c>
      <c r="O302">
        <v>12</v>
      </c>
      <c r="P302" t="s">
        <v>53</v>
      </c>
      <c r="Q302" t="s">
        <v>2</v>
      </c>
      <c r="T302" t="s">
        <v>3</v>
      </c>
      <c r="U302" t="s">
        <v>4</v>
      </c>
      <c r="X302" t="s">
        <v>4</v>
      </c>
      <c r="Z302" t="s">
        <v>9</v>
      </c>
      <c r="AB302" t="s">
        <v>19</v>
      </c>
      <c r="AC302">
        <f>4</f>
        <v>4</v>
      </c>
      <c r="AD302" t="s">
        <v>17</v>
      </c>
      <c r="AE302" t="s">
        <v>3</v>
      </c>
      <c r="AI302">
        <f>0.5</f>
        <v>0.5</v>
      </c>
      <c r="AM302" t="s">
        <v>9</v>
      </c>
      <c r="AP302" t="s">
        <v>6</v>
      </c>
      <c r="AS302" t="s">
        <v>4</v>
      </c>
      <c r="AT302" t="s">
        <v>10</v>
      </c>
      <c r="AU302" t="s">
        <v>10</v>
      </c>
      <c r="AW302">
        <f>16</f>
        <v>16</v>
      </c>
      <c r="AX302" t="s">
        <v>14</v>
      </c>
      <c r="AY302">
        <f>32</f>
        <v>32</v>
      </c>
      <c r="AZ302" t="s">
        <v>13</v>
      </c>
      <c r="BA302" t="s">
        <v>10</v>
      </c>
      <c r="BB302" t="s">
        <v>3</v>
      </c>
      <c r="BC302" t="s">
        <v>12</v>
      </c>
      <c r="BE302" t="s">
        <v>20</v>
      </c>
      <c r="BF302">
        <f>1</f>
        <v>1</v>
      </c>
      <c r="BH302">
        <f>8</f>
        <v>8</v>
      </c>
      <c r="BJ302" t="s">
        <v>5</v>
      </c>
    </row>
    <row r="303" spans="1:62">
      <c r="A303" t="s">
        <v>1076</v>
      </c>
      <c r="B303" t="s">
        <v>1077</v>
      </c>
      <c r="C303">
        <v>272293</v>
      </c>
      <c r="D303" t="s">
        <v>543</v>
      </c>
      <c r="E303" t="s">
        <v>162</v>
      </c>
      <c r="F303" t="s">
        <v>174</v>
      </c>
      <c r="G303" t="s">
        <v>183</v>
      </c>
      <c r="H303" t="s">
        <v>1077</v>
      </c>
      <c r="I303" t="s">
        <v>183</v>
      </c>
      <c r="J303" t="s">
        <v>183</v>
      </c>
      <c r="K303" t="s">
        <v>1081</v>
      </c>
      <c r="L303">
        <v>202411200050</v>
      </c>
      <c r="M303" s="1">
        <v>45618</v>
      </c>
      <c r="N303" t="s">
        <v>47</v>
      </c>
      <c r="O303">
        <v>12</v>
      </c>
      <c r="P303" t="s">
        <v>53</v>
      </c>
      <c r="Q303" t="s">
        <v>2</v>
      </c>
      <c r="T303" t="s">
        <v>3</v>
      </c>
      <c r="U303" t="s">
        <v>4</v>
      </c>
      <c r="X303" t="s">
        <v>4</v>
      </c>
      <c r="Z303" t="s">
        <v>9</v>
      </c>
      <c r="AB303" t="s">
        <v>19</v>
      </c>
      <c r="AC303" t="s">
        <v>6</v>
      </c>
      <c r="AD303" t="s">
        <v>17</v>
      </c>
      <c r="AE303" t="s">
        <v>18</v>
      </c>
      <c r="AI303">
        <f>0.5</f>
        <v>0.5</v>
      </c>
      <c r="AM303" t="s">
        <v>15</v>
      </c>
      <c r="AP303" t="s">
        <v>6</v>
      </c>
      <c r="AS303" t="s">
        <v>4</v>
      </c>
      <c r="AT303">
        <f>32</f>
        <v>32</v>
      </c>
      <c r="AU303" t="s">
        <v>10</v>
      </c>
      <c r="AW303" t="s">
        <v>3</v>
      </c>
      <c r="AX303" t="s">
        <v>14</v>
      </c>
      <c r="AY303" t="s">
        <v>21</v>
      </c>
      <c r="AZ303">
        <f>16</f>
        <v>16</v>
      </c>
      <c r="BA303" t="s">
        <v>10</v>
      </c>
      <c r="BB303" t="s">
        <v>3</v>
      </c>
      <c r="BC303" t="s">
        <v>12</v>
      </c>
      <c r="BE303" t="s">
        <v>20</v>
      </c>
      <c r="BF303">
        <f>1</f>
        <v>1</v>
      </c>
      <c r="BH303">
        <f>4</f>
        <v>4</v>
      </c>
      <c r="BJ303" t="s">
        <v>21</v>
      </c>
    </row>
    <row r="304" spans="1:62">
      <c r="A304" t="s">
        <v>1076</v>
      </c>
      <c r="B304" t="s">
        <v>1077</v>
      </c>
      <c r="C304">
        <v>271654</v>
      </c>
      <c r="D304" t="s">
        <v>540</v>
      </c>
      <c r="E304" t="s">
        <v>155</v>
      </c>
      <c r="F304" t="s">
        <v>187</v>
      </c>
      <c r="G304" t="s">
        <v>183</v>
      </c>
      <c r="H304" t="s">
        <v>1077</v>
      </c>
      <c r="I304" t="s">
        <v>183</v>
      </c>
      <c r="J304" t="s">
        <v>183</v>
      </c>
      <c r="K304" t="s">
        <v>1081</v>
      </c>
      <c r="L304">
        <v>202411160027</v>
      </c>
      <c r="M304" s="1">
        <v>45612</v>
      </c>
      <c r="N304" t="s">
        <v>47</v>
      </c>
      <c r="O304">
        <v>12</v>
      </c>
      <c r="P304" t="s">
        <v>53</v>
      </c>
      <c r="Q304" t="s">
        <v>2</v>
      </c>
      <c r="T304" t="s">
        <v>18</v>
      </c>
      <c r="U304" t="s">
        <v>9</v>
      </c>
      <c r="X304">
        <f>4</f>
        <v>4</v>
      </c>
      <c r="Z304" t="s">
        <v>9</v>
      </c>
      <c r="AB304" t="s">
        <v>19</v>
      </c>
      <c r="AC304" t="s">
        <v>6</v>
      </c>
      <c r="AD304" t="s">
        <v>17</v>
      </c>
      <c r="AE304" t="s">
        <v>18</v>
      </c>
      <c r="AI304" t="s">
        <v>31</v>
      </c>
      <c r="AM304" t="s">
        <v>9</v>
      </c>
      <c r="AP304" t="s">
        <v>6</v>
      </c>
      <c r="AS304" t="s">
        <v>20</v>
      </c>
      <c r="AT304" t="s">
        <v>18</v>
      </c>
      <c r="AU304" t="s">
        <v>18</v>
      </c>
      <c r="AW304" t="s">
        <v>18</v>
      </c>
      <c r="AX304" t="s">
        <v>14</v>
      </c>
      <c r="AY304" t="s">
        <v>21</v>
      </c>
      <c r="AZ304" t="s">
        <v>19</v>
      </c>
      <c r="BA304" t="s">
        <v>25</v>
      </c>
      <c r="BB304" t="s">
        <v>18</v>
      </c>
      <c r="BC304" t="s">
        <v>9</v>
      </c>
      <c r="BE304" t="s">
        <v>20</v>
      </c>
      <c r="BF304" t="s">
        <v>17</v>
      </c>
      <c r="BH304">
        <f>4</f>
        <v>4</v>
      </c>
      <c r="BJ304" t="s">
        <v>21</v>
      </c>
    </row>
    <row r="305" spans="1:62">
      <c r="A305" t="s">
        <v>1076</v>
      </c>
      <c r="B305" t="s">
        <v>1077</v>
      </c>
      <c r="C305">
        <v>234943</v>
      </c>
      <c r="D305" t="s">
        <v>330</v>
      </c>
      <c r="E305" t="s">
        <v>162</v>
      </c>
      <c r="F305" t="s">
        <v>196</v>
      </c>
      <c r="G305" t="s">
        <v>183</v>
      </c>
      <c r="H305" t="s">
        <v>1077</v>
      </c>
      <c r="I305" t="s">
        <v>183</v>
      </c>
      <c r="J305" t="s">
        <v>183</v>
      </c>
      <c r="K305" t="s">
        <v>1078</v>
      </c>
      <c r="L305">
        <v>202403020031</v>
      </c>
      <c r="M305" s="1">
        <v>45353</v>
      </c>
      <c r="N305" t="s">
        <v>0</v>
      </c>
      <c r="O305">
        <v>65</v>
      </c>
      <c r="P305" t="s">
        <v>53</v>
      </c>
      <c r="Q305" t="s">
        <v>2</v>
      </c>
      <c r="T305" t="s">
        <v>18</v>
      </c>
      <c r="U305" t="s">
        <v>9</v>
      </c>
      <c r="X305" t="s">
        <v>4</v>
      </c>
      <c r="Z305" t="s">
        <v>9</v>
      </c>
      <c r="AB305" t="s">
        <v>37</v>
      </c>
      <c r="AC305" t="s">
        <v>6</v>
      </c>
      <c r="AD305" t="s">
        <v>17</v>
      </c>
      <c r="AE305" t="s">
        <v>18</v>
      </c>
      <c r="AI305" t="s">
        <v>8</v>
      </c>
      <c r="AM305" t="s">
        <v>15</v>
      </c>
      <c r="AP305" t="s">
        <v>6</v>
      </c>
      <c r="AS305" t="s">
        <v>20</v>
      </c>
      <c r="AT305" t="s">
        <v>18</v>
      </c>
      <c r="AU305" t="s">
        <v>10</v>
      </c>
      <c r="AW305" t="s">
        <v>18</v>
      </c>
      <c r="AX305">
        <f>16</f>
        <v>16</v>
      </c>
      <c r="AY305" t="s">
        <v>21</v>
      </c>
      <c r="AZ305" t="s">
        <v>19</v>
      </c>
      <c r="BA305" t="s">
        <v>25</v>
      </c>
      <c r="BB305" t="s">
        <v>18</v>
      </c>
      <c r="BC305" t="s">
        <v>9</v>
      </c>
      <c r="BE305" t="s">
        <v>20</v>
      </c>
      <c r="BF305" t="s">
        <v>12</v>
      </c>
      <c r="BH305" t="s">
        <v>4</v>
      </c>
      <c r="BJ305" t="s">
        <v>21</v>
      </c>
    </row>
    <row r="306" spans="1:62">
      <c r="A306" t="s">
        <v>1076</v>
      </c>
      <c r="B306" t="s">
        <v>1077</v>
      </c>
      <c r="C306">
        <v>239570</v>
      </c>
      <c r="D306" t="s">
        <v>368</v>
      </c>
      <c r="E306" t="s">
        <v>155</v>
      </c>
      <c r="F306" t="s">
        <v>209</v>
      </c>
      <c r="G306" t="s">
        <v>183</v>
      </c>
      <c r="H306" t="s">
        <v>1077</v>
      </c>
      <c r="I306" t="s">
        <v>183</v>
      </c>
      <c r="J306" t="s">
        <v>183</v>
      </c>
      <c r="K306" t="s">
        <v>1081</v>
      </c>
      <c r="L306">
        <v>202403300021</v>
      </c>
      <c r="M306" s="1">
        <v>45381</v>
      </c>
      <c r="N306" t="s">
        <v>0</v>
      </c>
      <c r="O306">
        <v>65</v>
      </c>
      <c r="P306" t="s">
        <v>53</v>
      </c>
      <c r="Q306" t="s">
        <v>2</v>
      </c>
      <c r="T306" t="s">
        <v>18</v>
      </c>
      <c r="U306" t="s">
        <v>9</v>
      </c>
      <c r="X306" t="s">
        <v>6</v>
      </c>
      <c r="Z306" t="s">
        <v>9</v>
      </c>
      <c r="AB306" t="s">
        <v>19</v>
      </c>
      <c r="AC306" t="s">
        <v>6</v>
      </c>
      <c r="AD306" t="s">
        <v>17</v>
      </c>
      <c r="AE306" t="s">
        <v>18</v>
      </c>
      <c r="AI306" t="s">
        <v>31</v>
      </c>
      <c r="AM306" t="s">
        <v>9</v>
      </c>
      <c r="AP306" t="s">
        <v>6</v>
      </c>
      <c r="AS306" t="s">
        <v>20</v>
      </c>
      <c r="AT306" t="s">
        <v>18</v>
      </c>
      <c r="AU306" t="s">
        <v>10</v>
      </c>
      <c r="AW306" t="s">
        <v>18</v>
      </c>
      <c r="AX306" t="s">
        <v>14</v>
      </c>
      <c r="AY306" t="s">
        <v>21</v>
      </c>
      <c r="AZ306" t="s">
        <v>19</v>
      </c>
      <c r="BA306" t="s">
        <v>25</v>
      </c>
      <c r="BB306" t="s">
        <v>18</v>
      </c>
      <c r="BC306" t="s">
        <v>12</v>
      </c>
      <c r="BE306" t="s">
        <v>20</v>
      </c>
      <c r="BF306" t="s">
        <v>17</v>
      </c>
      <c r="BH306" t="s">
        <v>6</v>
      </c>
      <c r="BJ306" t="s">
        <v>21</v>
      </c>
    </row>
    <row r="307" spans="1:62">
      <c r="A307" t="s">
        <v>1076</v>
      </c>
      <c r="B307" t="s">
        <v>1077</v>
      </c>
      <c r="C307">
        <v>242207</v>
      </c>
      <c r="D307" t="s">
        <v>379</v>
      </c>
      <c r="E307" t="s">
        <v>155</v>
      </c>
      <c r="F307" t="s">
        <v>209</v>
      </c>
      <c r="G307" t="s">
        <v>183</v>
      </c>
      <c r="H307" t="s">
        <v>1077</v>
      </c>
      <c r="I307" t="s">
        <v>183</v>
      </c>
      <c r="J307" t="s">
        <v>183</v>
      </c>
      <c r="K307" t="s">
        <v>1081</v>
      </c>
      <c r="L307">
        <v>202404170029</v>
      </c>
      <c r="M307" s="1">
        <v>45402</v>
      </c>
      <c r="N307" t="s">
        <v>0</v>
      </c>
      <c r="O307">
        <v>65</v>
      </c>
      <c r="P307" t="s">
        <v>53</v>
      </c>
      <c r="Q307" t="s">
        <v>2</v>
      </c>
      <c r="T307" t="s">
        <v>18</v>
      </c>
      <c r="U307" t="s">
        <v>9</v>
      </c>
      <c r="X307" t="s">
        <v>6</v>
      </c>
      <c r="Z307" t="s">
        <v>9</v>
      </c>
      <c r="AB307" t="s">
        <v>37</v>
      </c>
      <c r="AC307" t="s">
        <v>6</v>
      </c>
      <c r="AD307" t="s">
        <v>17</v>
      </c>
      <c r="AE307" t="s">
        <v>18</v>
      </c>
      <c r="AI307" t="s">
        <v>8</v>
      </c>
      <c r="AM307" t="s">
        <v>9</v>
      </c>
      <c r="AP307" t="s">
        <v>6</v>
      </c>
      <c r="AS307" t="s">
        <v>20</v>
      </c>
      <c r="AT307" t="s">
        <v>18</v>
      </c>
      <c r="AU307" t="s">
        <v>18</v>
      </c>
      <c r="AW307" t="s">
        <v>18</v>
      </c>
      <c r="AX307" t="s">
        <v>14</v>
      </c>
      <c r="AY307" t="s">
        <v>21</v>
      </c>
      <c r="AZ307" t="s">
        <v>19</v>
      </c>
      <c r="BA307" t="s">
        <v>25</v>
      </c>
      <c r="BB307" t="s">
        <v>18</v>
      </c>
      <c r="BC307" t="s">
        <v>9</v>
      </c>
      <c r="BE307" t="s">
        <v>20</v>
      </c>
      <c r="BF307" t="s">
        <v>12</v>
      </c>
      <c r="BH307" t="s">
        <v>6</v>
      </c>
      <c r="BJ307" t="s">
        <v>21</v>
      </c>
    </row>
    <row r="308" spans="1:62">
      <c r="A308" t="s">
        <v>1076</v>
      </c>
      <c r="B308" t="s">
        <v>1077</v>
      </c>
      <c r="C308">
        <v>248936</v>
      </c>
      <c r="D308" t="s">
        <v>405</v>
      </c>
      <c r="E308" t="s">
        <v>155</v>
      </c>
      <c r="F308" t="s">
        <v>191</v>
      </c>
      <c r="G308" t="s">
        <v>183</v>
      </c>
      <c r="H308" t="s">
        <v>1077</v>
      </c>
      <c r="I308" t="s">
        <v>183</v>
      </c>
      <c r="J308" t="s">
        <v>183</v>
      </c>
      <c r="K308" t="s">
        <v>1081</v>
      </c>
      <c r="L308">
        <v>202406060034</v>
      </c>
      <c r="M308" s="1">
        <v>45449</v>
      </c>
      <c r="N308" t="s">
        <v>0</v>
      </c>
      <c r="O308">
        <v>65</v>
      </c>
      <c r="P308" t="s">
        <v>53</v>
      </c>
      <c r="Q308" t="s">
        <v>2</v>
      </c>
      <c r="T308" t="s">
        <v>3</v>
      </c>
      <c r="U308" t="s">
        <v>9</v>
      </c>
      <c r="X308" t="s">
        <v>6</v>
      </c>
      <c r="Z308" t="s">
        <v>9</v>
      </c>
      <c r="AB308" t="s">
        <v>19</v>
      </c>
      <c r="AC308">
        <f>4</f>
        <v>4</v>
      </c>
      <c r="AD308" t="s">
        <v>17</v>
      </c>
      <c r="AE308" t="s">
        <v>18</v>
      </c>
      <c r="AI308">
        <f>0.06</f>
        <v>0.06</v>
      </c>
      <c r="AM308">
        <f>4</f>
        <v>4</v>
      </c>
      <c r="AP308" t="s">
        <v>6</v>
      </c>
      <c r="AS308" t="s">
        <v>20</v>
      </c>
      <c r="AT308" t="s">
        <v>18</v>
      </c>
      <c r="AU308" t="s">
        <v>10</v>
      </c>
      <c r="AW308" t="s">
        <v>18</v>
      </c>
      <c r="AX308" t="s">
        <v>14</v>
      </c>
      <c r="AY308" t="s">
        <v>21</v>
      </c>
      <c r="AZ308" t="s">
        <v>19</v>
      </c>
      <c r="BA308" t="s">
        <v>25</v>
      </c>
      <c r="BB308" t="s">
        <v>18</v>
      </c>
      <c r="BC308" t="s">
        <v>12</v>
      </c>
      <c r="BE308" t="s">
        <v>20</v>
      </c>
      <c r="BF308">
        <f>0.12</f>
        <v>0.12</v>
      </c>
      <c r="BH308" t="s">
        <v>6</v>
      </c>
      <c r="BJ308" t="s">
        <v>21</v>
      </c>
    </row>
    <row r="309" spans="1:62">
      <c r="A309" t="s">
        <v>1076</v>
      </c>
      <c r="B309" t="s">
        <v>1077</v>
      </c>
      <c r="C309">
        <v>229851</v>
      </c>
      <c r="D309" t="s">
        <v>302</v>
      </c>
      <c r="E309" t="s">
        <v>162</v>
      </c>
      <c r="F309" t="s">
        <v>185</v>
      </c>
      <c r="G309" t="s">
        <v>183</v>
      </c>
      <c r="H309" t="s">
        <v>1077</v>
      </c>
      <c r="I309" t="s">
        <v>183</v>
      </c>
      <c r="J309" t="s">
        <v>183</v>
      </c>
      <c r="K309" t="s">
        <v>1081</v>
      </c>
      <c r="L309">
        <v>202401210026</v>
      </c>
      <c r="M309" s="1">
        <v>45312</v>
      </c>
      <c r="N309" t="s">
        <v>0</v>
      </c>
      <c r="O309">
        <v>65</v>
      </c>
      <c r="P309" t="s">
        <v>53</v>
      </c>
      <c r="Q309" t="s">
        <v>2</v>
      </c>
      <c r="T309" t="s">
        <v>18</v>
      </c>
      <c r="U309" t="s">
        <v>9</v>
      </c>
      <c r="X309" t="s">
        <v>6</v>
      </c>
      <c r="Z309">
        <f>4</f>
        <v>4</v>
      </c>
      <c r="AB309" t="s">
        <v>19</v>
      </c>
      <c r="AC309" t="s">
        <v>6</v>
      </c>
      <c r="AD309" t="s">
        <v>17</v>
      </c>
      <c r="AE309" t="s">
        <v>3</v>
      </c>
      <c r="AI309">
        <f>0.5</f>
        <v>0.5</v>
      </c>
      <c r="AM309" t="s">
        <v>9</v>
      </c>
      <c r="AP309" t="s">
        <v>6</v>
      </c>
      <c r="AS309" t="s">
        <v>20</v>
      </c>
      <c r="AT309" t="s">
        <v>10</v>
      </c>
      <c r="AU309" t="s">
        <v>10</v>
      </c>
      <c r="AW309" t="s">
        <v>3</v>
      </c>
      <c r="AX309" t="s">
        <v>14</v>
      </c>
      <c r="AY309" t="s">
        <v>21</v>
      </c>
      <c r="AZ309">
        <f>4</f>
        <v>4</v>
      </c>
      <c r="BA309">
        <f>1</f>
        <v>1</v>
      </c>
      <c r="BB309" t="s">
        <v>18</v>
      </c>
      <c r="BC309" t="s">
        <v>12</v>
      </c>
      <c r="BE309" t="s">
        <v>20</v>
      </c>
      <c r="BF309">
        <f>1</f>
        <v>1</v>
      </c>
      <c r="BH309" t="s">
        <v>6</v>
      </c>
      <c r="BJ309" t="s">
        <v>21</v>
      </c>
    </row>
    <row r="310" spans="1:62">
      <c r="A310" t="s">
        <v>1076</v>
      </c>
      <c r="B310" t="s">
        <v>1077</v>
      </c>
      <c r="C310">
        <v>228256</v>
      </c>
      <c r="D310" t="s">
        <v>293</v>
      </c>
      <c r="E310" t="s">
        <v>162</v>
      </c>
      <c r="F310" t="s">
        <v>294</v>
      </c>
      <c r="G310" t="s">
        <v>183</v>
      </c>
      <c r="H310" t="s">
        <v>1077</v>
      </c>
      <c r="I310" t="s">
        <v>183</v>
      </c>
      <c r="J310" t="s">
        <v>183</v>
      </c>
      <c r="K310" t="s">
        <v>1078</v>
      </c>
      <c r="L310">
        <v>202401150003</v>
      </c>
      <c r="M310" s="1">
        <v>45306</v>
      </c>
      <c r="N310" t="s">
        <v>26</v>
      </c>
      <c r="O310">
        <v>11</v>
      </c>
      <c r="P310" t="s">
        <v>53</v>
      </c>
      <c r="Q310" t="s">
        <v>2</v>
      </c>
      <c r="T310" t="s">
        <v>18</v>
      </c>
      <c r="U310" t="s">
        <v>9</v>
      </c>
      <c r="X310">
        <f>4</f>
        <v>4</v>
      </c>
      <c r="Z310" t="s">
        <v>9</v>
      </c>
      <c r="AB310" t="s">
        <v>19</v>
      </c>
      <c r="AC310" t="s">
        <v>6</v>
      </c>
      <c r="AD310" t="s">
        <v>17</v>
      </c>
      <c r="AI310">
        <f>0.5</f>
        <v>0.5</v>
      </c>
      <c r="AM310" t="s">
        <v>15</v>
      </c>
      <c r="AN310" t="s">
        <v>21</v>
      </c>
      <c r="AP310" t="s">
        <v>6</v>
      </c>
      <c r="AS310" t="s">
        <v>20</v>
      </c>
      <c r="AT310" t="s">
        <v>18</v>
      </c>
      <c r="AU310" t="s">
        <v>10</v>
      </c>
      <c r="AW310" t="s">
        <v>18</v>
      </c>
      <c r="AX310">
        <f>16</f>
        <v>16</v>
      </c>
      <c r="AY310" t="s">
        <v>21</v>
      </c>
      <c r="AZ310" t="s">
        <v>19</v>
      </c>
      <c r="BA310" t="s">
        <v>25</v>
      </c>
      <c r="BB310" t="s">
        <v>18</v>
      </c>
      <c r="BC310">
        <f>4</f>
        <v>4</v>
      </c>
      <c r="BE310" t="s">
        <v>20</v>
      </c>
      <c r="BF310">
        <f>1</f>
        <v>1</v>
      </c>
      <c r="BH310">
        <f>4</f>
        <v>4</v>
      </c>
      <c r="BJ310" t="s">
        <v>21</v>
      </c>
    </row>
    <row r="311" spans="1:62">
      <c r="A311" t="s">
        <v>1076</v>
      </c>
      <c r="B311" t="s">
        <v>1077</v>
      </c>
      <c r="C311">
        <v>261177</v>
      </c>
      <c r="D311" t="s">
        <v>480</v>
      </c>
      <c r="E311" t="s">
        <v>155</v>
      </c>
      <c r="F311" t="s">
        <v>233</v>
      </c>
      <c r="G311" t="s">
        <v>183</v>
      </c>
      <c r="H311" t="s">
        <v>1077</v>
      </c>
      <c r="I311" t="s">
        <v>183</v>
      </c>
      <c r="J311" t="s">
        <v>183</v>
      </c>
      <c r="K311" t="s">
        <v>1078</v>
      </c>
      <c r="L311">
        <v>202408310002</v>
      </c>
      <c r="M311" s="1">
        <v>45535</v>
      </c>
      <c r="N311" t="s">
        <v>26</v>
      </c>
      <c r="O311">
        <v>11</v>
      </c>
      <c r="P311" t="s">
        <v>53</v>
      </c>
      <c r="Q311" t="s">
        <v>2</v>
      </c>
      <c r="T311" t="s">
        <v>3</v>
      </c>
      <c r="U311" t="s">
        <v>4</v>
      </c>
      <c r="X311">
        <f>4</f>
        <v>4</v>
      </c>
      <c r="Z311" t="s">
        <v>9</v>
      </c>
      <c r="AB311" t="s">
        <v>37</v>
      </c>
      <c r="AC311" t="s">
        <v>6</v>
      </c>
      <c r="AD311" t="s">
        <v>17</v>
      </c>
      <c r="AI311" t="s">
        <v>8</v>
      </c>
      <c r="AM311" t="s">
        <v>9</v>
      </c>
      <c r="AN311" t="s">
        <v>21</v>
      </c>
      <c r="AP311" t="s">
        <v>6</v>
      </c>
      <c r="AS311" t="s">
        <v>4</v>
      </c>
      <c r="AT311" t="s">
        <v>18</v>
      </c>
      <c r="AU311" t="s">
        <v>10</v>
      </c>
      <c r="AW311" t="s">
        <v>18</v>
      </c>
      <c r="AX311">
        <f>16</f>
        <v>16</v>
      </c>
      <c r="AY311" t="s">
        <v>21</v>
      </c>
      <c r="AZ311" t="s">
        <v>13</v>
      </c>
      <c r="BA311" t="s">
        <v>10</v>
      </c>
      <c r="BB311" t="s">
        <v>3</v>
      </c>
      <c r="BC311" t="s">
        <v>3</v>
      </c>
      <c r="BE311" t="s">
        <v>20</v>
      </c>
      <c r="BF311" t="s">
        <v>12</v>
      </c>
      <c r="BH311">
        <f>4</f>
        <v>4</v>
      </c>
      <c r="BJ311" t="s">
        <v>21</v>
      </c>
    </row>
    <row r="312" spans="1:62">
      <c r="A312" t="s">
        <v>1076</v>
      </c>
      <c r="B312" t="s">
        <v>1077</v>
      </c>
      <c r="C312">
        <v>274415</v>
      </c>
      <c r="D312" t="s">
        <v>554</v>
      </c>
      <c r="E312" t="s">
        <v>155</v>
      </c>
      <c r="F312" t="s">
        <v>242</v>
      </c>
      <c r="G312" t="s">
        <v>183</v>
      </c>
      <c r="H312" t="s">
        <v>1077</v>
      </c>
      <c r="I312" t="s">
        <v>183</v>
      </c>
      <c r="J312" t="s">
        <v>183</v>
      </c>
      <c r="K312" t="s">
        <v>1081</v>
      </c>
      <c r="L312">
        <v>202412050014</v>
      </c>
      <c r="M312" s="1">
        <v>45631</v>
      </c>
      <c r="N312" t="s">
        <v>26</v>
      </c>
      <c r="O312">
        <v>11</v>
      </c>
      <c r="P312" t="s">
        <v>53</v>
      </c>
      <c r="Q312" t="s">
        <v>2</v>
      </c>
      <c r="T312" t="s">
        <v>3</v>
      </c>
      <c r="U312" t="s">
        <v>4</v>
      </c>
      <c r="X312" t="s">
        <v>4</v>
      </c>
      <c r="Z312">
        <f>4</f>
        <v>4</v>
      </c>
      <c r="AB312" t="s">
        <v>37</v>
      </c>
      <c r="AC312" t="s">
        <v>4</v>
      </c>
      <c r="AD312" t="s">
        <v>17</v>
      </c>
      <c r="AI312" t="s">
        <v>8</v>
      </c>
      <c r="AM312" t="s">
        <v>15</v>
      </c>
      <c r="AN312">
        <f>32</f>
        <v>32</v>
      </c>
      <c r="AP312" t="s">
        <v>6</v>
      </c>
      <c r="AS312" t="s">
        <v>4</v>
      </c>
      <c r="AT312">
        <f>32</f>
        <v>32</v>
      </c>
      <c r="AU312" t="s">
        <v>10</v>
      </c>
      <c r="AW312" t="s">
        <v>3</v>
      </c>
      <c r="AX312" t="s">
        <v>14</v>
      </c>
      <c r="AY312" t="s">
        <v>21</v>
      </c>
      <c r="AZ312" t="s">
        <v>13</v>
      </c>
      <c r="BA312" t="s">
        <v>10</v>
      </c>
      <c r="BB312" t="s">
        <v>3</v>
      </c>
      <c r="BC312" t="s">
        <v>3</v>
      </c>
      <c r="BE312" t="s">
        <v>20</v>
      </c>
      <c r="BF312" t="s">
        <v>12</v>
      </c>
      <c r="BH312">
        <f>8</f>
        <v>8</v>
      </c>
      <c r="BJ312">
        <f>64</f>
        <v>64</v>
      </c>
    </row>
    <row r="313" spans="1:62">
      <c r="A313" t="s">
        <v>1076</v>
      </c>
      <c r="B313" t="s">
        <v>1077</v>
      </c>
      <c r="C313">
        <v>260345</v>
      </c>
      <c r="D313" t="s">
        <v>477</v>
      </c>
      <c r="E313" t="s">
        <v>162</v>
      </c>
      <c r="F313" t="s">
        <v>191</v>
      </c>
      <c r="G313" t="s">
        <v>183</v>
      </c>
      <c r="H313" t="s">
        <v>1077</v>
      </c>
      <c r="I313" t="s">
        <v>183</v>
      </c>
      <c r="J313" t="s">
        <v>183</v>
      </c>
      <c r="K313" t="s">
        <v>1081</v>
      </c>
      <c r="L313">
        <v>202408260015</v>
      </c>
      <c r="M313" s="1">
        <v>45530</v>
      </c>
      <c r="N313" t="s">
        <v>26</v>
      </c>
      <c r="O313">
        <v>11</v>
      </c>
      <c r="P313" t="s">
        <v>53</v>
      </c>
      <c r="Q313" t="s">
        <v>2</v>
      </c>
      <c r="T313" t="s">
        <v>3</v>
      </c>
      <c r="U313" t="s">
        <v>4</v>
      </c>
      <c r="X313">
        <f>4</f>
        <v>4</v>
      </c>
      <c r="Z313" t="s">
        <v>9</v>
      </c>
      <c r="AB313" t="s">
        <v>37</v>
      </c>
      <c r="AC313">
        <f>4</f>
        <v>4</v>
      </c>
      <c r="AD313" t="s">
        <v>17</v>
      </c>
      <c r="AI313" t="s">
        <v>8</v>
      </c>
      <c r="AM313" t="s">
        <v>15</v>
      </c>
      <c r="AN313" t="s">
        <v>21</v>
      </c>
      <c r="AP313" t="s">
        <v>6</v>
      </c>
      <c r="AS313">
        <f>8</f>
        <v>8</v>
      </c>
      <c r="AT313" t="s">
        <v>18</v>
      </c>
      <c r="AU313" t="s">
        <v>10</v>
      </c>
      <c r="AW313" t="s">
        <v>18</v>
      </c>
      <c r="AX313" t="s">
        <v>14</v>
      </c>
      <c r="AY313" t="s">
        <v>21</v>
      </c>
      <c r="AZ313">
        <f>16</f>
        <v>16</v>
      </c>
      <c r="BA313" t="s">
        <v>10</v>
      </c>
      <c r="BB313" t="s">
        <v>3</v>
      </c>
      <c r="BC313" t="s">
        <v>3</v>
      </c>
      <c r="BE313" t="s">
        <v>20</v>
      </c>
      <c r="BF313" t="s">
        <v>12</v>
      </c>
      <c r="BH313">
        <f>4</f>
        <v>4</v>
      </c>
      <c r="BJ313" t="s">
        <v>21</v>
      </c>
    </row>
    <row r="314" spans="1:62">
      <c r="A314" t="s">
        <v>1076</v>
      </c>
      <c r="B314" t="s">
        <v>1077</v>
      </c>
      <c r="C314">
        <v>254472</v>
      </c>
      <c r="D314" t="s">
        <v>439</v>
      </c>
      <c r="E314" t="s">
        <v>162</v>
      </c>
      <c r="F314" t="s">
        <v>355</v>
      </c>
      <c r="G314" t="s">
        <v>183</v>
      </c>
      <c r="H314" t="s">
        <v>1077</v>
      </c>
      <c r="I314" t="s">
        <v>183</v>
      </c>
      <c r="J314" t="s">
        <v>183</v>
      </c>
      <c r="K314" t="s">
        <v>1081</v>
      </c>
      <c r="L314">
        <v>202407160041</v>
      </c>
      <c r="M314" s="1">
        <v>45489</v>
      </c>
      <c r="N314" t="s">
        <v>26</v>
      </c>
      <c r="O314">
        <v>11</v>
      </c>
      <c r="P314" t="s">
        <v>53</v>
      </c>
      <c r="Q314" t="s">
        <v>2</v>
      </c>
      <c r="T314" t="s">
        <v>3</v>
      </c>
      <c r="U314" t="s">
        <v>4</v>
      </c>
      <c r="X314">
        <f>4</f>
        <v>4</v>
      </c>
      <c r="Z314" t="s">
        <v>5</v>
      </c>
      <c r="AB314" t="s">
        <v>37</v>
      </c>
      <c r="AC314" t="s">
        <v>6</v>
      </c>
      <c r="AD314" t="s">
        <v>17</v>
      </c>
      <c r="AI314" t="s">
        <v>8</v>
      </c>
      <c r="AM314" t="s">
        <v>9</v>
      </c>
      <c r="AN314" t="s">
        <v>21</v>
      </c>
      <c r="AP314" t="s">
        <v>6</v>
      </c>
      <c r="AS314" t="s">
        <v>4</v>
      </c>
      <c r="AT314" t="s">
        <v>10</v>
      </c>
      <c r="AU314" t="s">
        <v>10</v>
      </c>
      <c r="AW314" t="s">
        <v>3</v>
      </c>
      <c r="AX314">
        <f>16</f>
        <v>16</v>
      </c>
      <c r="AY314" t="s">
        <v>11</v>
      </c>
      <c r="AZ314" t="s">
        <v>13</v>
      </c>
      <c r="BA314" t="s">
        <v>10</v>
      </c>
      <c r="BB314" t="s">
        <v>3</v>
      </c>
      <c r="BC314" t="s">
        <v>3</v>
      </c>
      <c r="BE314" t="s">
        <v>20</v>
      </c>
      <c r="BF314" t="s">
        <v>12</v>
      </c>
      <c r="BH314">
        <f>4</f>
        <v>4</v>
      </c>
      <c r="BJ314" t="s">
        <v>5</v>
      </c>
    </row>
    <row r="315" spans="1:62">
      <c r="A315" t="s">
        <v>1076</v>
      </c>
      <c r="B315" t="s">
        <v>1077</v>
      </c>
      <c r="C315">
        <v>254676</v>
      </c>
      <c r="D315" t="s">
        <v>440</v>
      </c>
      <c r="E315" t="s">
        <v>155</v>
      </c>
      <c r="F315" t="s">
        <v>355</v>
      </c>
      <c r="G315" t="s">
        <v>183</v>
      </c>
      <c r="H315" t="s">
        <v>1077</v>
      </c>
      <c r="I315" t="s">
        <v>183</v>
      </c>
      <c r="J315" t="s">
        <v>183</v>
      </c>
      <c r="K315" t="s">
        <v>1081</v>
      </c>
      <c r="L315">
        <v>202407150011</v>
      </c>
      <c r="M315" s="1">
        <v>45488</v>
      </c>
      <c r="N315" t="s">
        <v>26</v>
      </c>
      <c r="O315">
        <v>11</v>
      </c>
      <c r="P315" t="s">
        <v>53</v>
      </c>
      <c r="Q315" t="s">
        <v>2</v>
      </c>
      <c r="T315" t="s">
        <v>18</v>
      </c>
      <c r="U315" t="s">
        <v>9</v>
      </c>
      <c r="X315" t="s">
        <v>4</v>
      </c>
      <c r="Z315" t="s">
        <v>9</v>
      </c>
      <c r="AB315" t="s">
        <v>37</v>
      </c>
      <c r="AC315" t="s">
        <v>6</v>
      </c>
      <c r="AD315" t="s">
        <v>17</v>
      </c>
      <c r="AI315" t="s">
        <v>8</v>
      </c>
      <c r="AM315" t="s">
        <v>15</v>
      </c>
      <c r="AN315" t="s">
        <v>21</v>
      </c>
      <c r="AP315" t="s">
        <v>6</v>
      </c>
      <c r="AS315" t="s">
        <v>20</v>
      </c>
      <c r="AT315" t="s">
        <v>18</v>
      </c>
      <c r="AU315" t="s">
        <v>10</v>
      </c>
      <c r="AW315" t="s">
        <v>18</v>
      </c>
      <c r="AX315">
        <f>16</f>
        <v>16</v>
      </c>
      <c r="AY315" t="s">
        <v>21</v>
      </c>
      <c r="AZ315" t="s">
        <v>19</v>
      </c>
      <c r="BA315" t="s">
        <v>25</v>
      </c>
      <c r="BB315" t="s">
        <v>18</v>
      </c>
      <c r="BC315" t="s">
        <v>15</v>
      </c>
      <c r="BE315" t="s">
        <v>20</v>
      </c>
      <c r="BF315" t="s">
        <v>12</v>
      </c>
      <c r="BH315" t="s">
        <v>4</v>
      </c>
      <c r="BJ315" t="s">
        <v>21</v>
      </c>
    </row>
    <row r="316" spans="1:62">
      <c r="A316" t="s">
        <v>1076</v>
      </c>
      <c r="B316" t="s">
        <v>1077</v>
      </c>
      <c r="C316">
        <v>258950</v>
      </c>
      <c r="D316" t="s">
        <v>467</v>
      </c>
      <c r="E316" t="s">
        <v>162</v>
      </c>
      <c r="F316" t="s">
        <v>355</v>
      </c>
      <c r="G316" t="s">
        <v>183</v>
      </c>
      <c r="H316" t="s">
        <v>1077</v>
      </c>
      <c r="I316" t="s">
        <v>183</v>
      </c>
      <c r="J316" t="s">
        <v>183</v>
      </c>
      <c r="K316" t="s">
        <v>1081</v>
      </c>
      <c r="L316">
        <v>202408150001</v>
      </c>
      <c r="M316" s="1">
        <v>45519</v>
      </c>
      <c r="N316" t="s">
        <v>26</v>
      </c>
      <c r="O316">
        <v>11</v>
      </c>
      <c r="P316" t="s">
        <v>53</v>
      </c>
      <c r="Q316" t="s">
        <v>2</v>
      </c>
      <c r="T316" t="s">
        <v>18</v>
      </c>
      <c r="U316" t="s">
        <v>9</v>
      </c>
      <c r="X316" t="s">
        <v>6</v>
      </c>
      <c r="Z316" t="s">
        <v>9</v>
      </c>
      <c r="AB316" t="s">
        <v>19</v>
      </c>
      <c r="AC316" t="s">
        <v>6</v>
      </c>
      <c r="AD316" t="s">
        <v>17</v>
      </c>
      <c r="AI316" t="s">
        <v>31</v>
      </c>
      <c r="AM316" t="s">
        <v>9</v>
      </c>
      <c r="AN316" t="s">
        <v>21</v>
      </c>
      <c r="AP316" t="s">
        <v>6</v>
      </c>
      <c r="AS316" t="s">
        <v>20</v>
      </c>
      <c r="AT316" t="s">
        <v>18</v>
      </c>
      <c r="AU316" t="s">
        <v>18</v>
      </c>
      <c r="AW316" t="s">
        <v>18</v>
      </c>
      <c r="AX316" t="s">
        <v>14</v>
      </c>
      <c r="AY316" t="s">
        <v>21</v>
      </c>
      <c r="AZ316" t="s">
        <v>19</v>
      </c>
      <c r="BA316" t="s">
        <v>25</v>
      </c>
      <c r="BB316" t="s">
        <v>18</v>
      </c>
      <c r="BC316" t="s">
        <v>9</v>
      </c>
      <c r="BE316" t="s">
        <v>20</v>
      </c>
      <c r="BF316" t="s">
        <v>17</v>
      </c>
      <c r="BH316" t="s">
        <v>6</v>
      </c>
      <c r="BJ316" t="s">
        <v>21</v>
      </c>
    </row>
    <row r="317" spans="1:62">
      <c r="A317" t="s">
        <v>1076</v>
      </c>
      <c r="B317" t="s">
        <v>1077</v>
      </c>
      <c r="C317">
        <v>242826</v>
      </c>
      <c r="D317" t="s">
        <v>382</v>
      </c>
      <c r="E317" t="s">
        <v>155</v>
      </c>
      <c r="F317" t="s">
        <v>225</v>
      </c>
      <c r="G317" t="s">
        <v>183</v>
      </c>
      <c r="H317" t="s">
        <v>1077</v>
      </c>
      <c r="I317" t="s">
        <v>183</v>
      </c>
      <c r="J317" t="s">
        <v>183</v>
      </c>
      <c r="K317" t="s">
        <v>1081</v>
      </c>
      <c r="L317">
        <v>202404210027</v>
      </c>
      <c r="M317" s="1">
        <v>45403</v>
      </c>
      <c r="N317" t="s">
        <v>26</v>
      </c>
      <c r="O317">
        <v>11</v>
      </c>
      <c r="P317" t="s">
        <v>53</v>
      </c>
      <c r="Q317" t="s">
        <v>2</v>
      </c>
      <c r="T317" t="s">
        <v>18</v>
      </c>
      <c r="U317" t="s">
        <v>9</v>
      </c>
      <c r="X317" t="s">
        <v>4</v>
      </c>
      <c r="Z317" t="s">
        <v>9</v>
      </c>
      <c r="AB317" t="s">
        <v>37</v>
      </c>
      <c r="AC317" t="s">
        <v>6</v>
      </c>
      <c r="AD317" t="s">
        <v>17</v>
      </c>
      <c r="AI317" t="s">
        <v>8</v>
      </c>
      <c r="AM317" t="s">
        <v>9</v>
      </c>
      <c r="AN317" t="s">
        <v>21</v>
      </c>
      <c r="AP317" t="s">
        <v>6</v>
      </c>
      <c r="AS317" t="s">
        <v>20</v>
      </c>
      <c r="AT317" t="s">
        <v>18</v>
      </c>
      <c r="AU317" t="s">
        <v>10</v>
      </c>
      <c r="AW317" t="s">
        <v>18</v>
      </c>
      <c r="AX317" t="s">
        <v>14</v>
      </c>
      <c r="AY317" t="s">
        <v>21</v>
      </c>
      <c r="AZ317" t="s">
        <v>19</v>
      </c>
      <c r="BA317" t="s">
        <v>25</v>
      </c>
      <c r="BB317" t="s">
        <v>18</v>
      </c>
      <c r="BC317" t="s">
        <v>9</v>
      </c>
      <c r="BE317" t="s">
        <v>20</v>
      </c>
      <c r="BF317" t="s">
        <v>12</v>
      </c>
      <c r="BH317">
        <f>4</f>
        <v>4</v>
      </c>
      <c r="BJ317" t="s">
        <v>21</v>
      </c>
    </row>
    <row r="318" spans="1:62">
      <c r="A318" t="s">
        <v>1076</v>
      </c>
      <c r="B318" t="s">
        <v>1077</v>
      </c>
      <c r="C318">
        <v>251445</v>
      </c>
      <c r="D318" t="s">
        <v>418</v>
      </c>
      <c r="E318" t="s">
        <v>155</v>
      </c>
      <c r="F318" t="s">
        <v>351</v>
      </c>
      <c r="G318" t="s">
        <v>183</v>
      </c>
      <c r="H318" t="s">
        <v>1077</v>
      </c>
      <c r="I318" t="s">
        <v>183</v>
      </c>
      <c r="J318" t="s">
        <v>183</v>
      </c>
      <c r="K318" t="s">
        <v>1081</v>
      </c>
      <c r="L318">
        <v>202406190033</v>
      </c>
      <c r="M318" s="1">
        <v>45462</v>
      </c>
      <c r="N318" t="s">
        <v>26</v>
      </c>
      <c r="O318">
        <v>11</v>
      </c>
      <c r="P318" t="s">
        <v>53</v>
      </c>
      <c r="Q318" t="s">
        <v>2</v>
      </c>
      <c r="T318" t="s">
        <v>3</v>
      </c>
      <c r="U318">
        <f>8</f>
        <v>8</v>
      </c>
      <c r="X318" t="s">
        <v>6</v>
      </c>
      <c r="Z318" t="s">
        <v>5</v>
      </c>
      <c r="AB318" t="s">
        <v>19</v>
      </c>
      <c r="AC318">
        <f>4</f>
        <v>4</v>
      </c>
      <c r="AD318" t="s">
        <v>17</v>
      </c>
      <c r="AI318">
        <f>0.5</f>
        <v>0.5</v>
      </c>
      <c r="AM318" t="s">
        <v>9</v>
      </c>
      <c r="AN318" t="s">
        <v>21</v>
      </c>
      <c r="AP318" t="s">
        <v>6</v>
      </c>
      <c r="AS318" t="s">
        <v>4</v>
      </c>
      <c r="AT318" t="s">
        <v>10</v>
      </c>
      <c r="AU318" t="s">
        <v>10</v>
      </c>
      <c r="AW318" t="s">
        <v>3</v>
      </c>
      <c r="AX318" t="s">
        <v>14</v>
      </c>
      <c r="AY318" t="s">
        <v>11</v>
      </c>
      <c r="AZ318" t="s">
        <v>13</v>
      </c>
      <c r="BA318" t="s">
        <v>10</v>
      </c>
      <c r="BB318" t="s">
        <v>3</v>
      </c>
      <c r="BC318" t="s">
        <v>3</v>
      </c>
      <c r="BE318" t="s">
        <v>20</v>
      </c>
      <c r="BF318">
        <f>1</f>
        <v>1</v>
      </c>
      <c r="BH318" t="s">
        <v>6</v>
      </c>
      <c r="BJ318" t="s">
        <v>5</v>
      </c>
    </row>
    <row r="319" spans="1:62">
      <c r="A319" t="s">
        <v>1076</v>
      </c>
      <c r="B319" t="s">
        <v>1077</v>
      </c>
      <c r="C319">
        <v>271824</v>
      </c>
      <c r="D319" t="s">
        <v>542</v>
      </c>
      <c r="E319" t="s">
        <v>162</v>
      </c>
      <c r="F319" t="s">
        <v>351</v>
      </c>
      <c r="G319" t="s">
        <v>183</v>
      </c>
      <c r="H319" t="s">
        <v>1077</v>
      </c>
      <c r="I319" t="s">
        <v>183</v>
      </c>
      <c r="J319" t="s">
        <v>183</v>
      </c>
      <c r="K319" t="s">
        <v>1081</v>
      </c>
      <c r="L319">
        <v>202411180039</v>
      </c>
      <c r="M319" s="1">
        <v>45614</v>
      </c>
      <c r="N319" t="s">
        <v>26</v>
      </c>
      <c r="O319">
        <v>11</v>
      </c>
      <c r="P319" t="s">
        <v>53</v>
      </c>
      <c r="Q319" t="s">
        <v>2</v>
      </c>
      <c r="T319" t="s">
        <v>3</v>
      </c>
      <c r="U319">
        <f>8</f>
        <v>8</v>
      </c>
      <c r="X319" t="s">
        <v>4</v>
      </c>
      <c r="Z319">
        <f>4</f>
        <v>4</v>
      </c>
      <c r="AB319" t="s">
        <v>19</v>
      </c>
      <c r="AC319">
        <f>4</f>
        <v>4</v>
      </c>
      <c r="AD319" t="s">
        <v>17</v>
      </c>
      <c r="AI319" t="s">
        <v>8</v>
      </c>
      <c r="AM319" t="s">
        <v>15</v>
      </c>
      <c r="AN319" t="s">
        <v>21</v>
      </c>
      <c r="AP319" t="s">
        <v>8</v>
      </c>
      <c r="AS319">
        <f>4</f>
        <v>4</v>
      </c>
      <c r="AT319">
        <f>32</f>
        <v>32</v>
      </c>
      <c r="AU319" t="s">
        <v>10</v>
      </c>
      <c r="AW319">
        <f>16</f>
        <v>16</v>
      </c>
      <c r="AX319">
        <f>16</f>
        <v>16</v>
      </c>
      <c r="AY319" t="s">
        <v>21</v>
      </c>
      <c r="AZ319" t="s">
        <v>19</v>
      </c>
      <c r="BA319">
        <f>32</f>
        <v>32</v>
      </c>
      <c r="BB319" t="s">
        <v>3</v>
      </c>
      <c r="BC319" t="s">
        <v>3</v>
      </c>
      <c r="BE319" t="s">
        <v>20</v>
      </c>
      <c r="BF319">
        <f>4</f>
        <v>4</v>
      </c>
      <c r="BH319" t="s">
        <v>4</v>
      </c>
      <c r="BJ319" t="s">
        <v>21</v>
      </c>
    </row>
    <row r="320" spans="1:62">
      <c r="A320" t="s">
        <v>1076</v>
      </c>
      <c r="B320" t="s">
        <v>1077</v>
      </c>
      <c r="C320">
        <v>238581</v>
      </c>
      <c r="D320" t="s">
        <v>360</v>
      </c>
      <c r="E320" t="s">
        <v>162</v>
      </c>
      <c r="F320" t="s">
        <v>361</v>
      </c>
      <c r="G320" t="s">
        <v>183</v>
      </c>
      <c r="H320" t="s">
        <v>1077</v>
      </c>
      <c r="I320" t="s">
        <v>183</v>
      </c>
      <c r="J320" t="s">
        <v>183</v>
      </c>
      <c r="K320" t="s">
        <v>1078</v>
      </c>
      <c r="L320">
        <v>202403290040</v>
      </c>
      <c r="M320" s="1">
        <v>45380</v>
      </c>
      <c r="N320" t="s">
        <v>27</v>
      </c>
      <c r="O320">
        <v>21</v>
      </c>
      <c r="P320" t="s">
        <v>53</v>
      </c>
      <c r="Q320" t="s">
        <v>2</v>
      </c>
      <c r="T320" t="s">
        <v>18</v>
      </c>
      <c r="U320" t="s">
        <v>9</v>
      </c>
      <c r="X320" t="s">
        <v>4</v>
      </c>
      <c r="Z320">
        <f>16</f>
        <v>16</v>
      </c>
      <c r="AB320" t="s">
        <v>37</v>
      </c>
      <c r="AC320" t="s">
        <v>6</v>
      </c>
      <c r="AD320" t="s">
        <v>17</v>
      </c>
      <c r="AE320" t="s">
        <v>18</v>
      </c>
      <c r="AI320" t="s">
        <v>8</v>
      </c>
      <c r="AM320" t="s">
        <v>9</v>
      </c>
      <c r="AP320" t="s">
        <v>6</v>
      </c>
      <c r="AS320" t="s">
        <v>20</v>
      </c>
      <c r="AT320" t="s">
        <v>10</v>
      </c>
      <c r="AU320" t="s">
        <v>10</v>
      </c>
      <c r="AW320" t="s">
        <v>3</v>
      </c>
      <c r="AX320">
        <f>16</f>
        <v>16</v>
      </c>
      <c r="AY320" t="s">
        <v>21</v>
      </c>
      <c r="AZ320" t="s">
        <v>19</v>
      </c>
      <c r="BA320" t="s">
        <v>25</v>
      </c>
      <c r="BB320" t="s">
        <v>18</v>
      </c>
      <c r="BC320" t="s">
        <v>12</v>
      </c>
      <c r="BE320" t="s">
        <v>20</v>
      </c>
      <c r="BF320" t="s">
        <v>12</v>
      </c>
      <c r="BH320">
        <f>4</f>
        <v>4</v>
      </c>
      <c r="BJ320" t="s">
        <v>21</v>
      </c>
    </row>
    <row r="321" spans="1:62">
      <c r="A321" t="s">
        <v>1076</v>
      </c>
      <c r="B321" t="s">
        <v>1077</v>
      </c>
      <c r="C321">
        <v>265323</v>
      </c>
      <c r="D321" t="s">
        <v>502</v>
      </c>
      <c r="E321" t="s">
        <v>162</v>
      </c>
      <c r="F321" t="s">
        <v>207</v>
      </c>
      <c r="G321" t="s">
        <v>204</v>
      </c>
      <c r="H321" t="s">
        <v>1077</v>
      </c>
      <c r="I321" t="s">
        <v>204</v>
      </c>
      <c r="J321" t="s">
        <v>204</v>
      </c>
      <c r="K321" t="s">
        <v>1078</v>
      </c>
      <c r="L321">
        <v>202410030013</v>
      </c>
      <c r="M321" s="1">
        <v>45568</v>
      </c>
      <c r="N321" t="s">
        <v>47</v>
      </c>
      <c r="O321">
        <v>12</v>
      </c>
      <c r="P321" t="s">
        <v>53</v>
      </c>
      <c r="Q321" t="s">
        <v>2</v>
      </c>
      <c r="T321" t="s">
        <v>18</v>
      </c>
      <c r="U321" t="s">
        <v>9</v>
      </c>
      <c r="X321" t="s">
        <v>4</v>
      </c>
      <c r="Z321" t="s">
        <v>9</v>
      </c>
      <c r="AB321" t="s">
        <v>37</v>
      </c>
      <c r="AC321" t="s">
        <v>6</v>
      </c>
      <c r="AD321" t="s">
        <v>17</v>
      </c>
      <c r="AE321" t="s">
        <v>18</v>
      </c>
      <c r="AI321" t="s">
        <v>8</v>
      </c>
      <c r="AM321" t="s">
        <v>15</v>
      </c>
      <c r="AP321" t="s">
        <v>6</v>
      </c>
      <c r="AS321" t="s">
        <v>20</v>
      </c>
      <c r="AT321" t="s">
        <v>10</v>
      </c>
      <c r="AU321" t="s">
        <v>10</v>
      </c>
      <c r="AW321" t="s">
        <v>3</v>
      </c>
      <c r="AX321" t="s">
        <v>14</v>
      </c>
      <c r="AY321" t="s">
        <v>21</v>
      </c>
      <c r="AZ321" t="s">
        <v>19</v>
      </c>
      <c r="BA321" t="s">
        <v>25</v>
      </c>
      <c r="BB321" t="s">
        <v>18</v>
      </c>
      <c r="BC321" t="s">
        <v>12</v>
      </c>
      <c r="BE321" t="s">
        <v>20</v>
      </c>
      <c r="BF321" t="s">
        <v>12</v>
      </c>
      <c r="BH321" t="s">
        <v>4</v>
      </c>
      <c r="BJ321" t="s">
        <v>21</v>
      </c>
    </row>
    <row r="322" spans="1:62">
      <c r="A322" t="s">
        <v>1076</v>
      </c>
      <c r="B322" t="s">
        <v>1077</v>
      </c>
      <c r="C322">
        <v>261462</v>
      </c>
      <c r="D322" t="s">
        <v>481</v>
      </c>
      <c r="E322" t="s">
        <v>162</v>
      </c>
      <c r="F322" t="s">
        <v>196</v>
      </c>
      <c r="G322" t="s">
        <v>204</v>
      </c>
      <c r="H322" t="s">
        <v>1077</v>
      </c>
      <c r="I322" t="s">
        <v>204</v>
      </c>
      <c r="J322" t="s">
        <v>204</v>
      </c>
      <c r="K322" t="s">
        <v>1078</v>
      </c>
      <c r="L322">
        <v>202409130039</v>
      </c>
      <c r="M322" s="1">
        <v>45548</v>
      </c>
      <c r="N322" t="s">
        <v>47</v>
      </c>
      <c r="O322">
        <v>12</v>
      </c>
      <c r="P322" t="s">
        <v>53</v>
      </c>
      <c r="Q322" t="s">
        <v>2</v>
      </c>
      <c r="T322" t="s">
        <v>3</v>
      </c>
      <c r="U322" t="s">
        <v>4</v>
      </c>
      <c r="X322" t="s">
        <v>4</v>
      </c>
      <c r="Z322">
        <f>4</f>
        <v>4</v>
      </c>
      <c r="AB322" t="s">
        <v>19</v>
      </c>
      <c r="AC322" t="s">
        <v>6</v>
      </c>
      <c r="AD322" t="s">
        <v>17</v>
      </c>
      <c r="AE322" t="s">
        <v>3</v>
      </c>
      <c r="AI322">
        <f>1</f>
        <v>1</v>
      </c>
      <c r="AM322" t="s">
        <v>15</v>
      </c>
      <c r="AP322" t="s">
        <v>6</v>
      </c>
      <c r="AS322" t="s">
        <v>4</v>
      </c>
      <c r="AT322">
        <f>32</f>
        <v>32</v>
      </c>
      <c r="AU322" t="s">
        <v>10</v>
      </c>
      <c r="AW322">
        <f>16</f>
        <v>16</v>
      </c>
      <c r="AX322">
        <f>16</f>
        <v>16</v>
      </c>
      <c r="AY322" t="s">
        <v>21</v>
      </c>
      <c r="AZ322">
        <f>16</f>
        <v>16</v>
      </c>
      <c r="BA322" t="s">
        <v>10</v>
      </c>
      <c r="BB322" t="s">
        <v>3</v>
      </c>
      <c r="BC322" t="s">
        <v>12</v>
      </c>
      <c r="BE322" t="s">
        <v>20</v>
      </c>
      <c r="BF322">
        <f>2</f>
        <v>2</v>
      </c>
      <c r="BH322" t="s">
        <v>4</v>
      </c>
      <c r="BJ322" t="s">
        <v>21</v>
      </c>
    </row>
    <row r="323" spans="1:62">
      <c r="A323" t="s">
        <v>1076</v>
      </c>
      <c r="B323" t="s">
        <v>1077</v>
      </c>
      <c r="C323">
        <v>265729</v>
      </c>
      <c r="D323" t="s">
        <v>503</v>
      </c>
      <c r="E323" t="s">
        <v>162</v>
      </c>
      <c r="F323" t="s">
        <v>343</v>
      </c>
      <c r="G323" t="s">
        <v>204</v>
      </c>
      <c r="H323" t="s">
        <v>1077</v>
      </c>
      <c r="I323" t="s">
        <v>204</v>
      </c>
      <c r="J323" t="s">
        <v>204</v>
      </c>
      <c r="K323" t="s">
        <v>1078</v>
      </c>
      <c r="L323">
        <v>202410100035</v>
      </c>
      <c r="M323" s="1">
        <v>45575</v>
      </c>
      <c r="N323" t="s">
        <v>26</v>
      </c>
      <c r="O323">
        <v>11</v>
      </c>
      <c r="P323" t="s">
        <v>53</v>
      </c>
      <c r="Q323" t="s">
        <v>2</v>
      </c>
      <c r="T323" t="s">
        <v>18</v>
      </c>
      <c r="U323" t="s">
        <v>9</v>
      </c>
      <c r="X323" t="s">
        <v>6</v>
      </c>
      <c r="Z323" t="s">
        <v>9</v>
      </c>
      <c r="AB323" t="s">
        <v>19</v>
      </c>
      <c r="AC323" t="s">
        <v>6</v>
      </c>
      <c r="AD323" t="s">
        <v>17</v>
      </c>
      <c r="AI323">
        <f>0.5</f>
        <v>0.5</v>
      </c>
      <c r="AM323" t="s">
        <v>9</v>
      </c>
      <c r="AN323" t="s">
        <v>21</v>
      </c>
      <c r="AP323" t="s">
        <v>6</v>
      </c>
      <c r="AS323" t="s">
        <v>20</v>
      </c>
      <c r="AT323">
        <f>32</f>
        <v>32</v>
      </c>
      <c r="AU323" t="s">
        <v>10</v>
      </c>
      <c r="AW323" t="s">
        <v>3</v>
      </c>
      <c r="AX323" t="s">
        <v>14</v>
      </c>
      <c r="AY323" t="s">
        <v>21</v>
      </c>
      <c r="AZ323" t="s">
        <v>19</v>
      </c>
      <c r="BA323" t="s">
        <v>25</v>
      </c>
      <c r="BB323" t="s">
        <v>18</v>
      </c>
      <c r="BC323" t="s">
        <v>15</v>
      </c>
      <c r="BE323" t="s">
        <v>20</v>
      </c>
      <c r="BF323">
        <f>1</f>
        <v>1</v>
      </c>
      <c r="BH323" t="s">
        <v>6</v>
      </c>
      <c r="BJ323" t="s">
        <v>21</v>
      </c>
    </row>
    <row r="324" spans="1:62">
      <c r="A324" t="s">
        <v>1076</v>
      </c>
      <c r="B324" t="s">
        <v>1077</v>
      </c>
      <c r="C324">
        <v>259820</v>
      </c>
      <c r="D324" t="s">
        <v>474</v>
      </c>
      <c r="E324" t="s">
        <v>162</v>
      </c>
      <c r="F324" t="s">
        <v>475</v>
      </c>
      <c r="G324" t="s">
        <v>204</v>
      </c>
      <c r="H324" t="s">
        <v>1077</v>
      </c>
      <c r="I324" t="s">
        <v>204</v>
      </c>
      <c r="J324" t="s">
        <v>204</v>
      </c>
      <c r="K324" t="s">
        <v>1078</v>
      </c>
      <c r="L324">
        <v>202408200001</v>
      </c>
      <c r="M324" s="1">
        <v>45524</v>
      </c>
      <c r="N324" t="s">
        <v>26</v>
      </c>
      <c r="O324">
        <v>11</v>
      </c>
      <c r="P324" t="s">
        <v>53</v>
      </c>
      <c r="Q324" t="s">
        <v>2</v>
      </c>
      <c r="T324" t="s">
        <v>18</v>
      </c>
      <c r="U324" t="s">
        <v>9</v>
      </c>
      <c r="X324" t="s">
        <v>4</v>
      </c>
      <c r="Z324" t="s">
        <v>9</v>
      </c>
      <c r="AB324" t="s">
        <v>19</v>
      </c>
      <c r="AC324">
        <f>4</f>
        <v>4</v>
      </c>
      <c r="AD324" t="s">
        <v>17</v>
      </c>
      <c r="AI324">
        <f>0.5</f>
        <v>0.5</v>
      </c>
      <c r="AM324" t="s">
        <v>9</v>
      </c>
      <c r="AN324" t="s">
        <v>21</v>
      </c>
      <c r="AP324" t="s">
        <v>6</v>
      </c>
      <c r="AS324" t="s">
        <v>20</v>
      </c>
      <c r="AT324">
        <f>16</f>
        <v>16</v>
      </c>
      <c r="AU324" t="s">
        <v>10</v>
      </c>
      <c r="AW324">
        <f>16</f>
        <v>16</v>
      </c>
      <c r="AX324" t="s">
        <v>14</v>
      </c>
      <c r="AY324" t="s">
        <v>21</v>
      </c>
      <c r="AZ324" t="s">
        <v>19</v>
      </c>
      <c r="BA324" t="s">
        <v>25</v>
      </c>
      <c r="BB324" t="s">
        <v>18</v>
      </c>
      <c r="BC324" t="s">
        <v>9</v>
      </c>
      <c r="BE324" t="s">
        <v>20</v>
      </c>
      <c r="BF324">
        <f>1</f>
        <v>1</v>
      </c>
      <c r="BH324">
        <f>4</f>
        <v>4</v>
      </c>
      <c r="BJ324" t="s">
        <v>21</v>
      </c>
    </row>
    <row r="325" spans="1:62">
      <c r="A325" t="s">
        <v>1076</v>
      </c>
      <c r="B325" t="s">
        <v>1077</v>
      </c>
      <c r="C325">
        <v>238610</v>
      </c>
      <c r="D325" t="s">
        <v>362</v>
      </c>
      <c r="E325" t="s">
        <v>162</v>
      </c>
      <c r="F325" t="s">
        <v>363</v>
      </c>
      <c r="G325" t="s">
        <v>204</v>
      </c>
      <c r="H325" t="s">
        <v>1077</v>
      </c>
      <c r="I325" t="s">
        <v>204</v>
      </c>
      <c r="J325" t="s">
        <v>204</v>
      </c>
      <c r="K325" t="s">
        <v>1078</v>
      </c>
      <c r="L325">
        <v>202403240018</v>
      </c>
      <c r="M325" s="1">
        <v>45375</v>
      </c>
      <c r="N325" t="s">
        <v>26</v>
      </c>
      <c r="O325">
        <v>11</v>
      </c>
      <c r="P325" t="s">
        <v>53</v>
      </c>
      <c r="Q325" t="s">
        <v>2</v>
      </c>
      <c r="T325" t="s">
        <v>18</v>
      </c>
      <c r="U325" t="s">
        <v>9</v>
      </c>
      <c r="X325" t="s">
        <v>4</v>
      </c>
      <c r="Z325" t="s">
        <v>9</v>
      </c>
      <c r="AB325" t="s">
        <v>19</v>
      </c>
      <c r="AC325" t="s">
        <v>6</v>
      </c>
      <c r="AD325" t="s">
        <v>17</v>
      </c>
      <c r="AI325">
        <f>0.5</f>
        <v>0.5</v>
      </c>
      <c r="AM325" t="s">
        <v>9</v>
      </c>
      <c r="AN325" t="s">
        <v>21</v>
      </c>
      <c r="AP325" t="s">
        <v>6</v>
      </c>
      <c r="AS325" t="s">
        <v>20</v>
      </c>
      <c r="AT325">
        <f>16</f>
        <v>16</v>
      </c>
      <c r="AU325" t="s">
        <v>10</v>
      </c>
      <c r="AW325">
        <f>16</f>
        <v>16</v>
      </c>
      <c r="AX325" t="s">
        <v>14</v>
      </c>
      <c r="AY325" t="s">
        <v>21</v>
      </c>
      <c r="AZ325" t="s">
        <v>19</v>
      </c>
      <c r="BA325" t="s">
        <v>25</v>
      </c>
      <c r="BB325" t="s">
        <v>18</v>
      </c>
      <c r="BC325" t="s">
        <v>9</v>
      </c>
      <c r="BE325" t="s">
        <v>20</v>
      </c>
      <c r="BF325">
        <f>1</f>
        <v>1</v>
      </c>
      <c r="BH325">
        <f>4</f>
        <v>4</v>
      </c>
      <c r="BJ325" t="s">
        <v>21</v>
      </c>
    </row>
    <row r="326" spans="1:62">
      <c r="A326" t="s">
        <v>1076</v>
      </c>
      <c r="B326" t="s">
        <v>1077</v>
      </c>
      <c r="C326">
        <v>275879</v>
      </c>
      <c r="D326" t="s">
        <v>562</v>
      </c>
      <c r="E326" t="s">
        <v>155</v>
      </c>
      <c r="F326" t="s">
        <v>563</v>
      </c>
      <c r="G326" t="s">
        <v>204</v>
      </c>
      <c r="H326" t="s">
        <v>1077</v>
      </c>
      <c r="I326" t="s">
        <v>204</v>
      </c>
      <c r="J326" t="s">
        <v>204</v>
      </c>
      <c r="K326" t="s">
        <v>1078</v>
      </c>
      <c r="L326">
        <v>202412130013</v>
      </c>
      <c r="M326" s="1">
        <v>45639</v>
      </c>
      <c r="N326" t="s">
        <v>26</v>
      </c>
      <c r="O326">
        <v>11</v>
      </c>
      <c r="P326" t="s">
        <v>53</v>
      </c>
      <c r="Q326" t="s">
        <v>2</v>
      </c>
      <c r="T326" t="s">
        <v>3</v>
      </c>
      <c r="U326" t="s">
        <v>4</v>
      </c>
      <c r="X326">
        <f>4</f>
        <v>4</v>
      </c>
      <c r="Z326" t="s">
        <v>9</v>
      </c>
      <c r="AB326" t="s">
        <v>37</v>
      </c>
      <c r="AC326">
        <f>4</f>
        <v>4</v>
      </c>
      <c r="AD326" t="s">
        <v>17</v>
      </c>
      <c r="AI326" t="s">
        <v>8</v>
      </c>
      <c r="AM326" t="s">
        <v>15</v>
      </c>
      <c r="AN326" t="s">
        <v>21</v>
      </c>
      <c r="AP326" t="s">
        <v>6</v>
      </c>
      <c r="AS326">
        <f>8</f>
        <v>8</v>
      </c>
      <c r="AT326">
        <f>16</f>
        <v>16</v>
      </c>
      <c r="AU326" t="s">
        <v>10</v>
      </c>
      <c r="AW326" t="s">
        <v>18</v>
      </c>
      <c r="AX326">
        <f>16</f>
        <v>16</v>
      </c>
      <c r="AY326" t="s">
        <v>21</v>
      </c>
      <c r="AZ326">
        <f>16</f>
        <v>16</v>
      </c>
      <c r="BA326" t="s">
        <v>10</v>
      </c>
      <c r="BB326" t="s">
        <v>3</v>
      </c>
      <c r="BC326" t="s">
        <v>3</v>
      </c>
      <c r="BE326" t="s">
        <v>20</v>
      </c>
      <c r="BF326" t="s">
        <v>12</v>
      </c>
      <c r="BH326">
        <f>4</f>
        <v>4</v>
      </c>
      <c r="BJ326">
        <f>32</f>
        <v>32</v>
      </c>
    </row>
    <row r="327" spans="1:62">
      <c r="A327" t="s">
        <v>1076</v>
      </c>
      <c r="B327" t="s">
        <v>1077</v>
      </c>
      <c r="C327">
        <v>235393</v>
      </c>
      <c r="D327" t="s">
        <v>335</v>
      </c>
      <c r="E327" t="s">
        <v>155</v>
      </c>
      <c r="F327" t="s">
        <v>336</v>
      </c>
      <c r="G327" t="s">
        <v>204</v>
      </c>
      <c r="H327" t="s">
        <v>1077</v>
      </c>
      <c r="I327" t="s">
        <v>204</v>
      </c>
      <c r="J327" t="s">
        <v>204</v>
      </c>
      <c r="K327" t="s">
        <v>1078</v>
      </c>
      <c r="L327">
        <v>202403030027</v>
      </c>
      <c r="M327" s="1">
        <v>45354</v>
      </c>
      <c r="N327" t="s">
        <v>26</v>
      </c>
      <c r="O327">
        <v>11</v>
      </c>
      <c r="P327" t="s">
        <v>53</v>
      </c>
      <c r="Q327" t="s">
        <v>2</v>
      </c>
      <c r="T327" t="s">
        <v>18</v>
      </c>
      <c r="U327" t="s">
        <v>9</v>
      </c>
      <c r="X327" t="s">
        <v>4</v>
      </c>
      <c r="Z327" t="s">
        <v>9</v>
      </c>
      <c r="AB327" t="s">
        <v>37</v>
      </c>
      <c r="AC327" t="s">
        <v>6</v>
      </c>
      <c r="AD327" t="s">
        <v>17</v>
      </c>
      <c r="AI327" t="s">
        <v>8</v>
      </c>
      <c r="AM327" t="s">
        <v>15</v>
      </c>
      <c r="AN327" t="s">
        <v>21</v>
      </c>
      <c r="AP327" t="s">
        <v>6</v>
      </c>
      <c r="AS327" t="s">
        <v>20</v>
      </c>
      <c r="AT327" t="s">
        <v>18</v>
      </c>
      <c r="AU327" t="s">
        <v>10</v>
      </c>
      <c r="AW327" t="s">
        <v>18</v>
      </c>
      <c r="AX327">
        <f>16</f>
        <v>16</v>
      </c>
      <c r="AY327" t="s">
        <v>21</v>
      </c>
      <c r="AZ327" t="s">
        <v>19</v>
      </c>
      <c r="BA327" t="s">
        <v>25</v>
      </c>
      <c r="BB327" t="s">
        <v>18</v>
      </c>
      <c r="BC327" t="s">
        <v>9</v>
      </c>
      <c r="BE327" t="s">
        <v>20</v>
      </c>
      <c r="BF327" t="s">
        <v>12</v>
      </c>
      <c r="BH327" t="s">
        <v>4</v>
      </c>
      <c r="BJ327" t="s">
        <v>21</v>
      </c>
    </row>
    <row r="328" spans="1:62">
      <c r="A328" t="s">
        <v>1076</v>
      </c>
      <c r="B328" t="s">
        <v>1077</v>
      </c>
      <c r="C328">
        <v>264799</v>
      </c>
      <c r="D328" t="s">
        <v>499</v>
      </c>
      <c r="E328" t="s">
        <v>162</v>
      </c>
      <c r="F328" t="s">
        <v>401</v>
      </c>
      <c r="G328" t="s">
        <v>204</v>
      </c>
      <c r="H328" t="s">
        <v>1077</v>
      </c>
      <c r="I328" t="s">
        <v>204</v>
      </c>
      <c r="J328" t="s">
        <v>204</v>
      </c>
      <c r="K328" t="s">
        <v>1078</v>
      </c>
      <c r="L328">
        <v>202409280033</v>
      </c>
      <c r="M328" s="1">
        <v>45563</v>
      </c>
      <c r="N328" t="s">
        <v>26</v>
      </c>
      <c r="O328">
        <v>11</v>
      </c>
      <c r="P328" t="s">
        <v>53</v>
      </c>
      <c r="Q328" t="s">
        <v>2</v>
      </c>
      <c r="T328" t="s">
        <v>3</v>
      </c>
      <c r="U328" t="s">
        <v>4</v>
      </c>
      <c r="X328">
        <f>4</f>
        <v>4</v>
      </c>
      <c r="Z328" t="s">
        <v>9</v>
      </c>
      <c r="AB328" t="s">
        <v>19</v>
      </c>
      <c r="AC328" t="s">
        <v>6</v>
      </c>
      <c r="AD328" t="s">
        <v>17</v>
      </c>
      <c r="AI328">
        <f>0.5</f>
        <v>0.5</v>
      </c>
      <c r="AM328" t="s">
        <v>9</v>
      </c>
      <c r="AN328" t="s">
        <v>21</v>
      </c>
      <c r="AP328" t="s">
        <v>6</v>
      </c>
      <c r="AS328" t="s">
        <v>4</v>
      </c>
      <c r="AT328">
        <f>32</f>
        <v>32</v>
      </c>
      <c r="AU328" t="s">
        <v>10</v>
      </c>
      <c r="AW328" t="s">
        <v>3</v>
      </c>
      <c r="AX328" t="s">
        <v>14</v>
      </c>
      <c r="AY328" t="s">
        <v>21</v>
      </c>
      <c r="AZ328">
        <f>16</f>
        <v>16</v>
      </c>
      <c r="BA328" t="s">
        <v>10</v>
      </c>
      <c r="BB328" t="s">
        <v>3</v>
      </c>
      <c r="BC328" t="s">
        <v>3</v>
      </c>
      <c r="BE328" t="s">
        <v>20</v>
      </c>
      <c r="BF328">
        <f>1</f>
        <v>1</v>
      </c>
      <c r="BH328">
        <f>4</f>
        <v>4</v>
      </c>
      <c r="BJ328" t="s">
        <v>21</v>
      </c>
    </row>
    <row r="329" spans="1:62">
      <c r="A329" t="s">
        <v>1076</v>
      </c>
      <c r="B329" t="s">
        <v>1077</v>
      </c>
      <c r="C329">
        <v>232669</v>
      </c>
      <c r="D329" t="s">
        <v>316</v>
      </c>
      <c r="E329" t="s">
        <v>162</v>
      </c>
      <c r="F329" t="s">
        <v>317</v>
      </c>
      <c r="G329" t="s">
        <v>204</v>
      </c>
      <c r="H329" t="s">
        <v>1077</v>
      </c>
      <c r="I329" t="s">
        <v>204</v>
      </c>
      <c r="J329" t="s">
        <v>204</v>
      </c>
      <c r="K329" t="s">
        <v>1078</v>
      </c>
      <c r="L329">
        <v>202402140005</v>
      </c>
      <c r="M329" s="1">
        <v>45336</v>
      </c>
      <c r="N329" t="s">
        <v>26</v>
      </c>
      <c r="O329">
        <v>11</v>
      </c>
      <c r="P329" t="s">
        <v>53</v>
      </c>
      <c r="Q329" t="s">
        <v>2</v>
      </c>
      <c r="T329" t="s">
        <v>18</v>
      </c>
      <c r="U329" t="s">
        <v>9</v>
      </c>
      <c r="X329" t="s">
        <v>4</v>
      </c>
      <c r="Z329" t="s">
        <v>9</v>
      </c>
      <c r="AB329" t="s">
        <v>37</v>
      </c>
      <c r="AC329">
        <f>4</f>
        <v>4</v>
      </c>
      <c r="AD329" t="s">
        <v>17</v>
      </c>
      <c r="AI329" t="s">
        <v>8</v>
      </c>
      <c r="AM329" t="s">
        <v>15</v>
      </c>
      <c r="AN329" t="s">
        <v>21</v>
      </c>
      <c r="AP329" t="s">
        <v>6</v>
      </c>
      <c r="AS329" t="s">
        <v>20</v>
      </c>
      <c r="AT329" t="s">
        <v>18</v>
      </c>
      <c r="AU329" t="s">
        <v>10</v>
      </c>
      <c r="AW329" t="s">
        <v>18</v>
      </c>
      <c r="AX329" t="s">
        <v>14</v>
      </c>
      <c r="AY329" t="s">
        <v>21</v>
      </c>
      <c r="AZ329" t="s">
        <v>19</v>
      </c>
      <c r="BA329" t="s">
        <v>25</v>
      </c>
      <c r="BB329" t="s">
        <v>18</v>
      </c>
      <c r="BC329" t="s">
        <v>9</v>
      </c>
      <c r="BE329" t="s">
        <v>20</v>
      </c>
      <c r="BF329" t="s">
        <v>12</v>
      </c>
      <c r="BH329">
        <f>4</f>
        <v>4</v>
      </c>
      <c r="BJ329" t="s">
        <v>21</v>
      </c>
    </row>
    <row r="330" spans="1:62">
      <c r="A330" t="s">
        <v>1076</v>
      </c>
      <c r="B330" t="s">
        <v>1077</v>
      </c>
      <c r="C330">
        <v>274644</v>
      </c>
      <c r="D330" t="s">
        <v>556</v>
      </c>
      <c r="E330" t="s">
        <v>162</v>
      </c>
      <c r="F330" t="s">
        <v>361</v>
      </c>
      <c r="G330" t="s">
        <v>204</v>
      </c>
      <c r="H330" t="s">
        <v>1077</v>
      </c>
      <c r="I330" t="s">
        <v>204</v>
      </c>
      <c r="J330" t="s">
        <v>204</v>
      </c>
      <c r="K330" t="s">
        <v>1078</v>
      </c>
      <c r="L330">
        <v>202412050023</v>
      </c>
      <c r="M330" s="1">
        <v>45631</v>
      </c>
      <c r="N330" t="s">
        <v>26</v>
      </c>
      <c r="O330">
        <v>11</v>
      </c>
      <c r="P330" t="s">
        <v>53</v>
      </c>
      <c r="Q330" t="s">
        <v>2</v>
      </c>
      <c r="T330" t="s">
        <v>3</v>
      </c>
      <c r="U330" t="s">
        <v>4</v>
      </c>
      <c r="X330" t="s">
        <v>4</v>
      </c>
      <c r="Z330" t="s">
        <v>9</v>
      </c>
      <c r="AB330" t="s">
        <v>37</v>
      </c>
      <c r="AC330" t="s">
        <v>6</v>
      </c>
      <c r="AD330" t="s">
        <v>17</v>
      </c>
      <c r="AI330" t="s">
        <v>8</v>
      </c>
      <c r="AM330" t="s">
        <v>9</v>
      </c>
      <c r="AN330" t="s">
        <v>21</v>
      </c>
      <c r="AP330" t="s">
        <v>6</v>
      </c>
      <c r="AS330" t="s">
        <v>4</v>
      </c>
      <c r="AT330">
        <f>16</f>
        <v>16</v>
      </c>
      <c r="AU330" t="s">
        <v>10</v>
      </c>
      <c r="AW330">
        <f>16</f>
        <v>16</v>
      </c>
      <c r="AX330">
        <f>16</f>
        <v>16</v>
      </c>
      <c r="AY330" t="s">
        <v>21</v>
      </c>
      <c r="AZ330">
        <f>16</f>
        <v>16</v>
      </c>
      <c r="BA330" t="s">
        <v>10</v>
      </c>
      <c r="BB330" t="s">
        <v>3</v>
      </c>
      <c r="BC330" t="s">
        <v>3</v>
      </c>
      <c r="BE330" t="s">
        <v>20</v>
      </c>
      <c r="BF330" t="s">
        <v>12</v>
      </c>
      <c r="BH330">
        <f>4</f>
        <v>4</v>
      </c>
      <c r="BJ330" t="s">
        <v>21</v>
      </c>
    </row>
    <row r="331" spans="1:62">
      <c r="A331" t="s">
        <v>1076</v>
      </c>
      <c r="B331" t="s">
        <v>1077</v>
      </c>
      <c r="C331">
        <v>259647</v>
      </c>
      <c r="D331" t="s">
        <v>472</v>
      </c>
      <c r="E331" t="s">
        <v>155</v>
      </c>
      <c r="F331" t="s">
        <v>416</v>
      </c>
      <c r="G331" t="s">
        <v>204</v>
      </c>
      <c r="H331" t="s">
        <v>1077</v>
      </c>
      <c r="I331" t="s">
        <v>204</v>
      </c>
      <c r="J331" t="s">
        <v>204</v>
      </c>
      <c r="K331" t="s">
        <v>1078</v>
      </c>
      <c r="L331">
        <v>202408190011</v>
      </c>
      <c r="M331" s="1">
        <v>45523</v>
      </c>
      <c r="N331" t="s">
        <v>26</v>
      </c>
      <c r="O331">
        <v>11</v>
      </c>
      <c r="P331" t="s">
        <v>53</v>
      </c>
      <c r="Q331" t="s">
        <v>2</v>
      </c>
      <c r="T331" t="s">
        <v>3</v>
      </c>
      <c r="U331" t="s">
        <v>4</v>
      </c>
      <c r="X331" t="s">
        <v>4</v>
      </c>
      <c r="Z331" t="s">
        <v>9</v>
      </c>
      <c r="AB331" t="s">
        <v>37</v>
      </c>
      <c r="AC331" t="s">
        <v>6</v>
      </c>
      <c r="AD331" t="s">
        <v>17</v>
      </c>
      <c r="AI331" t="s">
        <v>8</v>
      </c>
      <c r="AM331" t="s">
        <v>15</v>
      </c>
      <c r="AN331" t="s">
        <v>21</v>
      </c>
      <c r="AP331" t="s">
        <v>6</v>
      </c>
      <c r="AS331" t="s">
        <v>4</v>
      </c>
      <c r="AT331">
        <f>32</f>
        <v>32</v>
      </c>
      <c r="AU331" t="s">
        <v>10</v>
      </c>
      <c r="AW331">
        <f>16</f>
        <v>16</v>
      </c>
      <c r="AX331" t="s">
        <v>14</v>
      </c>
      <c r="AY331" t="s">
        <v>21</v>
      </c>
      <c r="AZ331" t="s">
        <v>13</v>
      </c>
      <c r="BA331" t="s">
        <v>10</v>
      </c>
      <c r="BB331" t="s">
        <v>3</v>
      </c>
      <c r="BC331" t="s">
        <v>3</v>
      </c>
      <c r="BE331" t="s">
        <v>20</v>
      </c>
      <c r="BF331" t="s">
        <v>12</v>
      </c>
      <c r="BH331" t="s">
        <v>4</v>
      </c>
      <c r="BJ331" t="s">
        <v>21</v>
      </c>
    </row>
    <row r="332" spans="1:62">
      <c r="A332" t="s">
        <v>1076</v>
      </c>
      <c r="B332" t="s">
        <v>1077</v>
      </c>
      <c r="C332">
        <v>235262</v>
      </c>
      <c r="D332" t="s">
        <v>334</v>
      </c>
      <c r="E332" t="s">
        <v>162</v>
      </c>
      <c r="F332" t="s">
        <v>207</v>
      </c>
      <c r="G332" t="s">
        <v>204</v>
      </c>
      <c r="H332" t="s">
        <v>1077</v>
      </c>
      <c r="I332" t="s">
        <v>204</v>
      </c>
      <c r="J332" t="s">
        <v>204</v>
      </c>
      <c r="K332" t="s">
        <v>1078</v>
      </c>
      <c r="L332">
        <v>202403020037</v>
      </c>
      <c r="M332" s="1">
        <v>45353</v>
      </c>
      <c r="N332" t="s">
        <v>26</v>
      </c>
      <c r="O332">
        <v>11</v>
      </c>
      <c r="P332" t="s">
        <v>53</v>
      </c>
      <c r="Q332" t="s">
        <v>2</v>
      </c>
      <c r="T332" t="s">
        <v>18</v>
      </c>
      <c r="U332" t="s">
        <v>9</v>
      </c>
      <c r="X332">
        <f>4</f>
        <v>4</v>
      </c>
      <c r="Z332" t="s">
        <v>9</v>
      </c>
      <c r="AB332" t="s">
        <v>19</v>
      </c>
      <c r="AC332">
        <f>4</f>
        <v>4</v>
      </c>
      <c r="AD332" t="s">
        <v>17</v>
      </c>
      <c r="AI332">
        <f>0.5</f>
        <v>0.5</v>
      </c>
      <c r="AM332" t="s">
        <v>9</v>
      </c>
      <c r="AN332" t="s">
        <v>21</v>
      </c>
      <c r="AP332" t="s">
        <v>6</v>
      </c>
      <c r="AS332" t="s">
        <v>20</v>
      </c>
      <c r="AT332" t="s">
        <v>18</v>
      </c>
      <c r="AU332" t="s">
        <v>10</v>
      </c>
      <c r="AW332" t="s">
        <v>18</v>
      </c>
      <c r="AX332" t="s">
        <v>14</v>
      </c>
      <c r="AY332" t="s">
        <v>21</v>
      </c>
      <c r="AZ332" t="s">
        <v>19</v>
      </c>
      <c r="BA332" t="s">
        <v>25</v>
      </c>
      <c r="BB332" t="s">
        <v>18</v>
      </c>
      <c r="BC332" t="s">
        <v>9</v>
      </c>
      <c r="BE332" t="s">
        <v>20</v>
      </c>
      <c r="BF332">
        <f>1</f>
        <v>1</v>
      </c>
      <c r="BH332">
        <f>4</f>
        <v>4</v>
      </c>
      <c r="BJ332" t="s">
        <v>21</v>
      </c>
    </row>
    <row r="333" spans="1:62">
      <c r="A333" t="s">
        <v>1076</v>
      </c>
      <c r="B333" t="s">
        <v>1077</v>
      </c>
      <c r="C333">
        <v>257639</v>
      </c>
      <c r="D333" t="s">
        <v>462</v>
      </c>
      <c r="E333" t="s">
        <v>162</v>
      </c>
      <c r="F333" t="s">
        <v>207</v>
      </c>
      <c r="G333" t="s">
        <v>204</v>
      </c>
      <c r="H333" t="s">
        <v>1077</v>
      </c>
      <c r="I333" t="s">
        <v>204</v>
      </c>
      <c r="J333" t="s">
        <v>204</v>
      </c>
      <c r="K333" t="s">
        <v>1078</v>
      </c>
      <c r="L333">
        <v>202408030008</v>
      </c>
      <c r="M333" s="1">
        <v>45507</v>
      </c>
      <c r="N333" t="s">
        <v>26</v>
      </c>
      <c r="O333">
        <v>11</v>
      </c>
      <c r="P333" t="s">
        <v>53</v>
      </c>
      <c r="Q333" t="s">
        <v>2</v>
      </c>
      <c r="T333" t="s">
        <v>18</v>
      </c>
      <c r="U333" t="s">
        <v>9</v>
      </c>
      <c r="X333" t="s">
        <v>6</v>
      </c>
      <c r="Z333" t="s">
        <v>9</v>
      </c>
      <c r="AB333" t="s">
        <v>19</v>
      </c>
      <c r="AC333">
        <f>4</f>
        <v>4</v>
      </c>
      <c r="AD333" t="s">
        <v>17</v>
      </c>
      <c r="AI333">
        <f>0.5</f>
        <v>0.5</v>
      </c>
      <c r="AM333" t="s">
        <v>9</v>
      </c>
      <c r="AN333" t="s">
        <v>21</v>
      </c>
      <c r="AP333" t="s">
        <v>6</v>
      </c>
      <c r="AS333" t="s">
        <v>20</v>
      </c>
      <c r="AT333" t="s">
        <v>18</v>
      </c>
      <c r="AU333" t="s">
        <v>18</v>
      </c>
      <c r="AW333" t="s">
        <v>18</v>
      </c>
      <c r="AX333" t="s">
        <v>14</v>
      </c>
      <c r="AY333" t="s">
        <v>21</v>
      </c>
      <c r="AZ333" t="s">
        <v>19</v>
      </c>
      <c r="BA333" t="s">
        <v>25</v>
      </c>
      <c r="BB333" t="s">
        <v>18</v>
      </c>
      <c r="BC333" t="s">
        <v>9</v>
      </c>
      <c r="BE333" t="s">
        <v>20</v>
      </c>
      <c r="BF333">
        <f>1</f>
        <v>1</v>
      </c>
      <c r="BH333">
        <f>4</f>
        <v>4</v>
      </c>
      <c r="BJ333" t="s">
        <v>21</v>
      </c>
    </row>
    <row r="334" spans="1:62">
      <c r="A334" t="s">
        <v>1076</v>
      </c>
      <c r="B334" t="s">
        <v>1077</v>
      </c>
      <c r="C334">
        <v>261479</v>
      </c>
      <c r="D334" t="s">
        <v>482</v>
      </c>
      <c r="E334" t="s">
        <v>162</v>
      </c>
      <c r="F334" t="s">
        <v>207</v>
      </c>
      <c r="G334" t="s">
        <v>204</v>
      </c>
      <c r="H334" t="s">
        <v>1077</v>
      </c>
      <c r="I334" t="s">
        <v>204</v>
      </c>
      <c r="J334" t="s">
        <v>204</v>
      </c>
      <c r="K334" t="s">
        <v>1078</v>
      </c>
      <c r="L334">
        <v>202409020008</v>
      </c>
      <c r="M334" s="1">
        <v>45537</v>
      </c>
      <c r="N334" t="s">
        <v>26</v>
      </c>
      <c r="O334">
        <v>11</v>
      </c>
      <c r="P334" t="s">
        <v>53</v>
      </c>
      <c r="Q334" t="s">
        <v>2</v>
      </c>
      <c r="T334" t="s">
        <v>3</v>
      </c>
      <c r="U334" t="s">
        <v>4</v>
      </c>
      <c r="X334" t="s">
        <v>4</v>
      </c>
      <c r="Z334" t="s">
        <v>9</v>
      </c>
      <c r="AB334" t="s">
        <v>37</v>
      </c>
      <c r="AC334" t="s">
        <v>6</v>
      </c>
      <c r="AD334" t="s">
        <v>17</v>
      </c>
      <c r="AI334" t="s">
        <v>8</v>
      </c>
      <c r="AM334" t="s">
        <v>9</v>
      </c>
      <c r="AN334" t="s">
        <v>21</v>
      </c>
      <c r="AP334" t="s">
        <v>6</v>
      </c>
      <c r="AS334" t="s">
        <v>4</v>
      </c>
      <c r="AT334">
        <f>32</f>
        <v>32</v>
      </c>
      <c r="AU334" t="s">
        <v>10</v>
      </c>
      <c r="AW334" t="s">
        <v>3</v>
      </c>
      <c r="AX334" t="s">
        <v>14</v>
      </c>
      <c r="AY334" t="s">
        <v>21</v>
      </c>
      <c r="AZ334" t="s">
        <v>13</v>
      </c>
      <c r="BA334" t="s">
        <v>10</v>
      </c>
      <c r="BB334" t="s">
        <v>3</v>
      </c>
      <c r="BC334" t="s">
        <v>3</v>
      </c>
      <c r="BE334" t="s">
        <v>20</v>
      </c>
      <c r="BF334" t="s">
        <v>12</v>
      </c>
      <c r="BH334" t="s">
        <v>4</v>
      </c>
      <c r="BJ334">
        <f>32</f>
        <v>32</v>
      </c>
    </row>
    <row r="335" spans="1:62">
      <c r="A335" t="s">
        <v>1076</v>
      </c>
      <c r="B335" t="s">
        <v>1077</v>
      </c>
      <c r="C335">
        <v>234306</v>
      </c>
      <c r="D335" t="s">
        <v>325</v>
      </c>
      <c r="E335" t="s">
        <v>162</v>
      </c>
      <c r="F335" t="s">
        <v>163</v>
      </c>
      <c r="G335" t="s">
        <v>204</v>
      </c>
      <c r="H335" t="s">
        <v>1077</v>
      </c>
      <c r="I335" t="s">
        <v>204</v>
      </c>
      <c r="J335" t="s">
        <v>204</v>
      </c>
      <c r="K335" t="s">
        <v>1078</v>
      </c>
      <c r="L335">
        <v>202402250023</v>
      </c>
      <c r="M335" s="1">
        <v>45347</v>
      </c>
      <c r="N335" t="s">
        <v>26</v>
      </c>
      <c r="O335">
        <v>11</v>
      </c>
      <c r="P335" t="s">
        <v>53</v>
      </c>
      <c r="Q335" t="s">
        <v>2</v>
      </c>
      <c r="T335" t="s">
        <v>18</v>
      </c>
      <c r="U335" t="s">
        <v>9</v>
      </c>
      <c r="X335">
        <f>4</f>
        <v>4</v>
      </c>
      <c r="Z335" t="s">
        <v>9</v>
      </c>
      <c r="AB335" t="s">
        <v>19</v>
      </c>
      <c r="AC335" t="s">
        <v>6</v>
      </c>
      <c r="AD335" t="s">
        <v>17</v>
      </c>
      <c r="AI335">
        <f>0.5</f>
        <v>0.5</v>
      </c>
      <c r="AM335" t="s">
        <v>9</v>
      </c>
      <c r="AN335" t="s">
        <v>21</v>
      </c>
      <c r="AP335" t="s">
        <v>6</v>
      </c>
      <c r="AS335" t="s">
        <v>20</v>
      </c>
      <c r="AT335" t="s">
        <v>18</v>
      </c>
      <c r="AU335" t="s">
        <v>18</v>
      </c>
      <c r="AW335" t="s">
        <v>18</v>
      </c>
      <c r="AX335" t="s">
        <v>14</v>
      </c>
      <c r="AY335" t="s">
        <v>21</v>
      </c>
      <c r="AZ335" t="s">
        <v>19</v>
      </c>
      <c r="BA335" t="s">
        <v>25</v>
      </c>
      <c r="BB335" t="s">
        <v>18</v>
      </c>
      <c r="BC335" t="s">
        <v>9</v>
      </c>
      <c r="BE335" t="s">
        <v>20</v>
      </c>
      <c r="BF335">
        <f>1</f>
        <v>1</v>
      </c>
      <c r="BH335" t="s">
        <v>6</v>
      </c>
      <c r="BJ335" t="s">
        <v>21</v>
      </c>
    </row>
    <row r="336" spans="1:62">
      <c r="A336" t="s">
        <v>1076</v>
      </c>
      <c r="B336" t="s">
        <v>1077</v>
      </c>
      <c r="C336">
        <v>255266</v>
      </c>
      <c r="D336" t="s">
        <v>443</v>
      </c>
      <c r="E336" t="s">
        <v>155</v>
      </c>
      <c r="F336" t="s">
        <v>163</v>
      </c>
      <c r="G336" t="s">
        <v>204</v>
      </c>
      <c r="H336" t="s">
        <v>1077</v>
      </c>
      <c r="I336" t="s">
        <v>204</v>
      </c>
      <c r="J336" t="s">
        <v>204</v>
      </c>
      <c r="K336" t="s">
        <v>1078</v>
      </c>
      <c r="L336">
        <v>202407160045</v>
      </c>
      <c r="M336" s="1">
        <v>45489</v>
      </c>
      <c r="N336" t="s">
        <v>26</v>
      </c>
      <c r="O336">
        <v>11</v>
      </c>
      <c r="P336" t="s">
        <v>53</v>
      </c>
      <c r="Q336" t="s">
        <v>2</v>
      </c>
      <c r="T336" t="s">
        <v>18</v>
      </c>
      <c r="U336" t="s">
        <v>9</v>
      </c>
      <c r="X336" t="s">
        <v>4</v>
      </c>
      <c r="Z336" t="s">
        <v>9</v>
      </c>
      <c r="AB336" t="s">
        <v>19</v>
      </c>
      <c r="AC336" t="s">
        <v>6</v>
      </c>
      <c r="AD336" t="s">
        <v>17</v>
      </c>
      <c r="AI336" t="s">
        <v>31</v>
      </c>
      <c r="AM336" t="s">
        <v>9</v>
      </c>
      <c r="AN336" t="s">
        <v>21</v>
      </c>
      <c r="AP336" t="s">
        <v>6</v>
      </c>
      <c r="AS336" t="s">
        <v>20</v>
      </c>
      <c r="AT336">
        <f>16</f>
        <v>16</v>
      </c>
      <c r="AU336" t="s">
        <v>10</v>
      </c>
      <c r="AW336" t="s">
        <v>18</v>
      </c>
      <c r="AX336" t="s">
        <v>14</v>
      </c>
      <c r="AY336" t="s">
        <v>21</v>
      </c>
      <c r="AZ336" t="s">
        <v>19</v>
      </c>
      <c r="BA336" t="s">
        <v>25</v>
      </c>
      <c r="BB336" t="s">
        <v>18</v>
      </c>
      <c r="BC336" t="s">
        <v>9</v>
      </c>
      <c r="BE336" t="s">
        <v>20</v>
      </c>
      <c r="BF336" t="s">
        <v>17</v>
      </c>
      <c r="BH336">
        <f>8</f>
        <v>8</v>
      </c>
      <c r="BJ336" t="s">
        <v>21</v>
      </c>
    </row>
    <row r="337" spans="1:62">
      <c r="A337" t="s">
        <v>1076</v>
      </c>
      <c r="B337" t="s">
        <v>1077</v>
      </c>
      <c r="C337">
        <v>273188</v>
      </c>
      <c r="D337" t="s">
        <v>547</v>
      </c>
      <c r="E337" t="s">
        <v>162</v>
      </c>
      <c r="F337" t="s">
        <v>163</v>
      </c>
      <c r="G337" t="s">
        <v>204</v>
      </c>
      <c r="H337" t="s">
        <v>1077</v>
      </c>
      <c r="I337" t="s">
        <v>204</v>
      </c>
      <c r="J337" t="s">
        <v>204</v>
      </c>
      <c r="K337" t="s">
        <v>1078</v>
      </c>
      <c r="L337">
        <v>202411260036</v>
      </c>
      <c r="M337" s="1">
        <v>45622</v>
      </c>
      <c r="N337" t="s">
        <v>26</v>
      </c>
      <c r="O337">
        <v>11</v>
      </c>
      <c r="P337" t="s">
        <v>53</v>
      </c>
      <c r="Q337" t="s">
        <v>2</v>
      </c>
      <c r="T337" t="s">
        <v>3</v>
      </c>
      <c r="U337" t="s">
        <v>4</v>
      </c>
      <c r="X337" t="s">
        <v>4</v>
      </c>
      <c r="Z337">
        <f>4</f>
        <v>4</v>
      </c>
      <c r="AB337" t="s">
        <v>37</v>
      </c>
      <c r="AC337" t="s">
        <v>6</v>
      </c>
      <c r="AD337" t="s">
        <v>17</v>
      </c>
      <c r="AI337" t="s">
        <v>8</v>
      </c>
      <c r="AM337" t="s">
        <v>9</v>
      </c>
      <c r="AN337" t="s">
        <v>21</v>
      </c>
      <c r="AP337" t="s">
        <v>6</v>
      </c>
      <c r="AS337" t="s">
        <v>4</v>
      </c>
      <c r="AT337" t="s">
        <v>10</v>
      </c>
      <c r="AU337" t="s">
        <v>10</v>
      </c>
      <c r="AW337" t="s">
        <v>3</v>
      </c>
      <c r="AX337" t="s">
        <v>14</v>
      </c>
      <c r="AY337">
        <f>32</f>
        <v>32</v>
      </c>
      <c r="AZ337">
        <f>8</f>
        <v>8</v>
      </c>
      <c r="BA337" t="s">
        <v>10</v>
      </c>
      <c r="BB337" t="s">
        <v>3</v>
      </c>
      <c r="BC337" t="s">
        <v>3</v>
      </c>
      <c r="BE337" t="s">
        <v>20</v>
      </c>
      <c r="BF337" t="s">
        <v>12</v>
      </c>
      <c r="BH337">
        <f>4</f>
        <v>4</v>
      </c>
      <c r="BJ337" t="s">
        <v>5</v>
      </c>
    </row>
    <row r="338" spans="1:62">
      <c r="A338" t="s">
        <v>1076</v>
      </c>
      <c r="B338" t="s">
        <v>1077</v>
      </c>
      <c r="C338">
        <v>233834</v>
      </c>
      <c r="D338" t="s">
        <v>322</v>
      </c>
      <c r="E338" t="s">
        <v>155</v>
      </c>
      <c r="F338" t="s">
        <v>217</v>
      </c>
      <c r="G338" t="s">
        <v>204</v>
      </c>
      <c r="H338" t="s">
        <v>1077</v>
      </c>
      <c r="I338" t="s">
        <v>204</v>
      </c>
      <c r="J338" t="s">
        <v>204</v>
      </c>
      <c r="K338" t="s">
        <v>1078</v>
      </c>
      <c r="L338">
        <v>202402210054</v>
      </c>
      <c r="M338" s="1">
        <v>45343</v>
      </c>
      <c r="N338" t="s">
        <v>26</v>
      </c>
      <c r="O338">
        <v>11</v>
      </c>
      <c r="P338" t="s">
        <v>53</v>
      </c>
      <c r="Q338" t="s">
        <v>2</v>
      </c>
      <c r="T338" t="s">
        <v>18</v>
      </c>
      <c r="U338" t="s">
        <v>9</v>
      </c>
      <c r="X338" t="s">
        <v>6</v>
      </c>
      <c r="Z338" t="s">
        <v>9</v>
      </c>
      <c r="AB338" t="s">
        <v>19</v>
      </c>
      <c r="AC338" t="s">
        <v>6</v>
      </c>
      <c r="AD338" t="s">
        <v>17</v>
      </c>
      <c r="AI338" t="s">
        <v>31</v>
      </c>
      <c r="AM338" t="s">
        <v>9</v>
      </c>
      <c r="AN338" t="s">
        <v>21</v>
      </c>
      <c r="AP338" t="s">
        <v>6</v>
      </c>
      <c r="AS338" t="s">
        <v>20</v>
      </c>
      <c r="AT338" t="s">
        <v>18</v>
      </c>
      <c r="AU338" t="s">
        <v>18</v>
      </c>
      <c r="AW338" t="s">
        <v>18</v>
      </c>
      <c r="AX338" t="s">
        <v>14</v>
      </c>
      <c r="AY338" t="s">
        <v>21</v>
      </c>
      <c r="AZ338" t="s">
        <v>19</v>
      </c>
      <c r="BA338" t="s">
        <v>25</v>
      </c>
      <c r="BB338" t="s">
        <v>18</v>
      </c>
      <c r="BC338" t="s">
        <v>9</v>
      </c>
      <c r="BE338" t="s">
        <v>20</v>
      </c>
      <c r="BF338" t="s">
        <v>17</v>
      </c>
      <c r="BH338" t="s">
        <v>6</v>
      </c>
      <c r="BJ338" t="s">
        <v>21</v>
      </c>
    </row>
    <row r="339" spans="1:62">
      <c r="A339" t="s">
        <v>1076</v>
      </c>
      <c r="B339" t="s">
        <v>1077</v>
      </c>
      <c r="C339">
        <v>250837</v>
      </c>
      <c r="D339" t="s">
        <v>414</v>
      </c>
      <c r="E339" t="s">
        <v>162</v>
      </c>
      <c r="F339" t="s">
        <v>217</v>
      </c>
      <c r="G339" t="s">
        <v>204</v>
      </c>
      <c r="H339" t="s">
        <v>1077</v>
      </c>
      <c r="I339" t="s">
        <v>204</v>
      </c>
      <c r="J339" t="s">
        <v>204</v>
      </c>
      <c r="K339" t="s">
        <v>1078</v>
      </c>
      <c r="L339">
        <v>202406160013</v>
      </c>
      <c r="M339" s="1">
        <v>45459</v>
      </c>
      <c r="N339" t="s">
        <v>26</v>
      </c>
      <c r="O339">
        <v>11</v>
      </c>
      <c r="P339" t="s">
        <v>53</v>
      </c>
      <c r="Q339" t="s">
        <v>2</v>
      </c>
      <c r="T339" t="s">
        <v>18</v>
      </c>
      <c r="U339" t="s">
        <v>9</v>
      </c>
      <c r="X339" t="s">
        <v>4</v>
      </c>
      <c r="Z339" t="s">
        <v>9</v>
      </c>
      <c r="AB339" t="s">
        <v>37</v>
      </c>
      <c r="AC339" t="s">
        <v>6</v>
      </c>
      <c r="AD339" t="s">
        <v>17</v>
      </c>
      <c r="AI339" t="s">
        <v>8</v>
      </c>
      <c r="AM339" t="s">
        <v>15</v>
      </c>
      <c r="AN339" t="s">
        <v>21</v>
      </c>
      <c r="AP339" t="s">
        <v>6</v>
      </c>
      <c r="AS339" t="s">
        <v>20</v>
      </c>
      <c r="AT339" t="s">
        <v>18</v>
      </c>
      <c r="AU339" t="s">
        <v>10</v>
      </c>
      <c r="AW339" t="s">
        <v>18</v>
      </c>
      <c r="AX339">
        <f>16</f>
        <v>16</v>
      </c>
      <c r="AY339" t="s">
        <v>21</v>
      </c>
      <c r="AZ339" t="s">
        <v>19</v>
      </c>
      <c r="BA339" t="s">
        <v>25</v>
      </c>
      <c r="BB339" t="s">
        <v>18</v>
      </c>
      <c r="BC339" t="s">
        <v>9</v>
      </c>
      <c r="BE339" t="s">
        <v>20</v>
      </c>
      <c r="BF339" t="s">
        <v>12</v>
      </c>
      <c r="BH339" t="s">
        <v>4</v>
      </c>
      <c r="BJ339" t="s">
        <v>21</v>
      </c>
    </row>
    <row r="340" spans="1:62">
      <c r="A340" t="s">
        <v>1076</v>
      </c>
      <c r="B340" t="s">
        <v>1077</v>
      </c>
      <c r="C340">
        <v>253528</v>
      </c>
      <c r="D340" t="s">
        <v>432</v>
      </c>
      <c r="E340" t="s">
        <v>155</v>
      </c>
      <c r="F340" t="s">
        <v>156</v>
      </c>
      <c r="G340" t="s">
        <v>204</v>
      </c>
      <c r="H340" t="s">
        <v>1077</v>
      </c>
      <c r="I340" t="s">
        <v>204</v>
      </c>
      <c r="J340" t="s">
        <v>204</v>
      </c>
      <c r="K340" t="s">
        <v>1078</v>
      </c>
      <c r="L340">
        <v>202407040042</v>
      </c>
      <c r="M340" s="1">
        <v>45477</v>
      </c>
      <c r="N340" t="s">
        <v>26</v>
      </c>
      <c r="O340">
        <v>11</v>
      </c>
      <c r="P340" t="s">
        <v>53</v>
      </c>
      <c r="Q340" t="s">
        <v>2</v>
      </c>
      <c r="T340" t="s">
        <v>3</v>
      </c>
      <c r="U340" t="s">
        <v>9</v>
      </c>
      <c r="X340" t="s">
        <v>6</v>
      </c>
      <c r="Z340">
        <f>16</f>
        <v>16</v>
      </c>
      <c r="AB340" t="s">
        <v>37</v>
      </c>
      <c r="AC340" t="s">
        <v>6</v>
      </c>
      <c r="AD340" t="s">
        <v>17</v>
      </c>
      <c r="AI340">
        <f>1</f>
        <v>1</v>
      </c>
      <c r="AM340" t="s">
        <v>9</v>
      </c>
      <c r="AN340" t="s">
        <v>21</v>
      </c>
      <c r="AP340" t="s">
        <v>6</v>
      </c>
      <c r="AS340">
        <f>4</f>
        <v>4</v>
      </c>
      <c r="AT340" t="s">
        <v>10</v>
      </c>
      <c r="AU340" t="s">
        <v>10</v>
      </c>
      <c r="AW340" t="s">
        <v>3</v>
      </c>
      <c r="AX340" t="s">
        <v>14</v>
      </c>
      <c r="AY340" t="s">
        <v>21</v>
      </c>
      <c r="AZ340">
        <f>16</f>
        <v>16</v>
      </c>
      <c r="BA340">
        <f>4</f>
        <v>4</v>
      </c>
      <c r="BB340" t="s">
        <v>3</v>
      </c>
      <c r="BC340" t="s">
        <v>3</v>
      </c>
      <c r="BE340" t="s">
        <v>20</v>
      </c>
      <c r="BF340">
        <f>1</f>
        <v>1</v>
      </c>
      <c r="BH340" t="s">
        <v>6</v>
      </c>
      <c r="BJ340" t="s">
        <v>5</v>
      </c>
    </row>
    <row r="341" spans="1:62">
      <c r="A341" t="s">
        <v>1076</v>
      </c>
      <c r="B341" t="s">
        <v>1077</v>
      </c>
      <c r="C341">
        <v>255628</v>
      </c>
      <c r="D341" t="s">
        <v>446</v>
      </c>
      <c r="E341" t="s">
        <v>155</v>
      </c>
      <c r="F341" t="s">
        <v>156</v>
      </c>
      <c r="G341" t="s">
        <v>204</v>
      </c>
      <c r="H341" t="s">
        <v>1077</v>
      </c>
      <c r="I341" t="s">
        <v>204</v>
      </c>
      <c r="J341" t="s">
        <v>204</v>
      </c>
      <c r="K341" t="s">
        <v>1078</v>
      </c>
      <c r="L341">
        <v>202407190031</v>
      </c>
      <c r="M341" s="1">
        <v>45492</v>
      </c>
      <c r="N341" t="s">
        <v>26</v>
      </c>
      <c r="O341">
        <v>11</v>
      </c>
      <c r="P341" t="s">
        <v>53</v>
      </c>
      <c r="Q341" t="s">
        <v>2</v>
      </c>
      <c r="T341" t="s">
        <v>18</v>
      </c>
      <c r="U341" t="s">
        <v>9</v>
      </c>
      <c r="X341">
        <f>4</f>
        <v>4</v>
      </c>
      <c r="Z341">
        <f>4</f>
        <v>4</v>
      </c>
      <c r="AB341" t="s">
        <v>37</v>
      </c>
      <c r="AC341">
        <f>4</f>
        <v>4</v>
      </c>
      <c r="AD341" t="s">
        <v>17</v>
      </c>
      <c r="AI341" t="s">
        <v>8</v>
      </c>
      <c r="AM341" t="s">
        <v>15</v>
      </c>
      <c r="AN341" t="s">
        <v>21</v>
      </c>
      <c r="AP341" t="s">
        <v>6</v>
      </c>
      <c r="AS341" t="s">
        <v>20</v>
      </c>
      <c r="AT341" t="s">
        <v>10</v>
      </c>
      <c r="AU341" t="s">
        <v>10</v>
      </c>
      <c r="AW341" t="s">
        <v>3</v>
      </c>
      <c r="AX341">
        <f>16</f>
        <v>16</v>
      </c>
      <c r="AY341" t="s">
        <v>21</v>
      </c>
      <c r="AZ341" t="s">
        <v>19</v>
      </c>
      <c r="BA341" t="s">
        <v>25</v>
      </c>
      <c r="BB341" t="s">
        <v>18</v>
      </c>
      <c r="BC341" t="s">
        <v>15</v>
      </c>
      <c r="BE341" t="s">
        <v>20</v>
      </c>
      <c r="BF341" t="s">
        <v>12</v>
      </c>
      <c r="BH341">
        <f>4</f>
        <v>4</v>
      </c>
      <c r="BJ341" t="s">
        <v>5</v>
      </c>
    </row>
    <row r="342" spans="1:62">
      <c r="A342" t="s">
        <v>1076</v>
      </c>
      <c r="B342" t="s">
        <v>1077</v>
      </c>
      <c r="C342">
        <v>260312</v>
      </c>
      <c r="D342" t="s">
        <v>476</v>
      </c>
      <c r="E342" t="s">
        <v>155</v>
      </c>
      <c r="F342" t="s">
        <v>156</v>
      </c>
      <c r="G342" t="s">
        <v>204</v>
      </c>
      <c r="H342" t="s">
        <v>1077</v>
      </c>
      <c r="I342" t="s">
        <v>204</v>
      </c>
      <c r="J342" t="s">
        <v>204</v>
      </c>
      <c r="K342" t="s">
        <v>1078</v>
      </c>
      <c r="L342">
        <v>202408230019</v>
      </c>
      <c r="M342" s="1">
        <v>45527</v>
      </c>
      <c r="N342" t="s">
        <v>26</v>
      </c>
      <c r="O342">
        <v>11</v>
      </c>
      <c r="P342" t="s">
        <v>53</v>
      </c>
      <c r="Q342" t="s">
        <v>2</v>
      </c>
      <c r="T342" t="s">
        <v>18</v>
      </c>
      <c r="U342" t="s">
        <v>9</v>
      </c>
      <c r="X342" t="s">
        <v>4</v>
      </c>
      <c r="Z342" t="s">
        <v>9</v>
      </c>
      <c r="AB342" t="s">
        <v>37</v>
      </c>
      <c r="AC342">
        <f>4</f>
        <v>4</v>
      </c>
      <c r="AD342" t="s">
        <v>17</v>
      </c>
      <c r="AI342" t="s">
        <v>8</v>
      </c>
      <c r="AM342" t="s">
        <v>15</v>
      </c>
      <c r="AN342" t="s">
        <v>21</v>
      </c>
      <c r="AP342" t="s">
        <v>6</v>
      </c>
      <c r="AS342" t="s">
        <v>20</v>
      </c>
      <c r="AT342">
        <f>16</f>
        <v>16</v>
      </c>
      <c r="AU342" t="s">
        <v>10</v>
      </c>
      <c r="AW342">
        <f>16</f>
        <v>16</v>
      </c>
      <c r="AX342" t="s">
        <v>14</v>
      </c>
      <c r="AY342" t="s">
        <v>21</v>
      </c>
      <c r="AZ342" t="s">
        <v>19</v>
      </c>
      <c r="BA342" t="s">
        <v>25</v>
      </c>
      <c r="BB342" t="s">
        <v>18</v>
      </c>
      <c r="BC342">
        <f>4</f>
        <v>4</v>
      </c>
      <c r="BE342" t="s">
        <v>20</v>
      </c>
      <c r="BF342" t="s">
        <v>12</v>
      </c>
      <c r="BH342">
        <f>8</f>
        <v>8</v>
      </c>
      <c r="BJ342" t="s">
        <v>21</v>
      </c>
    </row>
    <row r="343" spans="1:62">
      <c r="A343" t="s">
        <v>1076</v>
      </c>
      <c r="B343" t="s">
        <v>1077</v>
      </c>
      <c r="C343">
        <v>275521</v>
      </c>
      <c r="D343" t="s">
        <v>559</v>
      </c>
      <c r="E343" t="s">
        <v>162</v>
      </c>
      <c r="F343" t="s">
        <v>156</v>
      </c>
      <c r="G343" t="s">
        <v>204</v>
      </c>
      <c r="H343" t="s">
        <v>1077</v>
      </c>
      <c r="I343" t="s">
        <v>204</v>
      </c>
      <c r="J343" t="s">
        <v>204</v>
      </c>
      <c r="K343" t="s">
        <v>1078</v>
      </c>
      <c r="L343">
        <v>202412110037</v>
      </c>
      <c r="M343" s="1">
        <v>45637</v>
      </c>
      <c r="N343" t="s">
        <v>26</v>
      </c>
      <c r="O343">
        <v>11</v>
      </c>
      <c r="P343" t="s">
        <v>53</v>
      </c>
      <c r="Q343" t="s">
        <v>2</v>
      </c>
      <c r="T343" t="s">
        <v>3</v>
      </c>
      <c r="U343" t="s">
        <v>4</v>
      </c>
      <c r="X343" t="s">
        <v>4</v>
      </c>
      <c r="Z343" t="s">
        <v>9</v>
      </c>
      <c r="AB343" t="s">
        <v>37</v>
      </c>
      <c r="AC343" t="s">
        <v>6</v>
      </c>
      <c r="AD343" t="s">
        <v>17</v>
      </c>
      <c r="AI343" t="s">
        <v>8</v>
      </c>
      <c r="AM343" t="s">
        <v>9</v>
      </c>
      <c r="AN343" t="s">
        <v>21</v>
      </c>
      <c r="AP343" t="s">
        <v>6</v>
      </c>
      <c r="AS343" t="s">
        <v>4</v>
      </c>
      <c r="AT343">
        <f>32</f>
        <v>32</v>
      </c>
      <c r="AU343" t="s">
        <v>10</v>
      </c>
      <c r="AW343" t="s">
        <v>3</v>
      </c>
      <c r="AX343" t="s">
        <v>14</v>
      </c>
      <c r="AY343" t="s">
        <v>21</v>
      </c>
      <c r="AZ343" t="s">
        <v>13</v>
      </c>
      <c r="BA343" t="s">
        <v>10</v>
      </c>
      <c r="BB343" t="s">
        <v>3</v>
      </c>
      <c r="BC343" t="s">
        <v>3</v>
      </c>
      <c r="BE343" t="s">
        <v>20</v>
      </c>
      <c r="BF343" t="s">
        <v>12</v>
      </c>
      <c r="BH343">
        <f>8</f>
        <v>8</v>
      </c>
      <c r="BJ343" t="s">
        <v>5</v>
      </c>
    </row>
    <row r="344" spans="1:62">
      <c r="A344" t="s">
        <v>1076</v>
      </c>
      <c r="B344" t="s">
        <v>1077</v>
      </c>
      <c r="C344">
        <v>228517</v>
      </c>
      <c r="D344" t="s">
        <v>296</v>
      </c>
      <c r="E344" t="s">
        <v>162</v>
      </c>
      <c r="F344" t="s">
        <v>289</v>
      </c>
      <c r="G344" t="s">
        <v>204</v>
      </c>
      <c r="H344" t="s">
        <v>1077</v>
      </c>
      <c r="I344" t="s">
        <v>204</v>
      </c>
      <c r="J344" t="s">
        <v>204</v>
      </c>
      <c r="K344" t="s">
        <v>1078</v>
      </c>
      <c r="L344">
        <v>202401130060</v>
      </c>
      <c r="M344" s="1">
        <v>45304</v>
      </c>
      <c r="N344" t="s">
        <v>26</v>
      </c>
      <c r="O344">
        <v>11</v>
      </c>
      <c r="P344" t="s">
        <v>53</v>
      </c>
      <c r="Q344" t="s">
        <v>2</v>
      </c>
      <c r="T344" t="s">
        <v>18</v>
      </c>
      <c r="U344" t="s">
        <v>9</v>
      </c>
      <c r="X344" t="s">
        <v>6</v>
      </c>
      <c r="Z344" t="s">
        <v>9</v>
      </c>
      <c r="AB344" t="s">
        <v>19</v>
      </c>
      <c r="AC344" t="s">
        <v>6</v>
      </c>
      <c r="AD344" t="s">
        <v>17</v>
      </c>
      <c r="AI344">
        <f>0.5</f>
        <v>0.5</v>
      </c>
      <c r="AM344" t="s">
        <v>9</v>
      </c>
      <c r="AN344" t="s">
        <v>21</v>
      </c>
      <c r="AP344" t="s">
        <v>6</v>
      </c>
      <c r="AS344" t="s">
        <v>20</v>
      </c>
      <c r="AT344" t="s">
        <v>18</v>
      </c>
      <c r="AU344" t="s">
        <v>18</v>
      </c>
      <c r="AW344" t="s">
        <v>18</v>
      </c>
      <c r="AX344">
        <f>16</f>
        <v>16</v>
      </c>
      <c r="AY344" t="s">
        <v>21</v>
      </c>
      <c r="AZ344" t="s">
        <v>19</v>
      </c>
      <c r="BA344" t="s">
        <v>25</v>
      </c>
      <c r="BB344" t="s">
        <v>18</v>
      </c>
      <c r="BC344" t="s">
        <v>9</v>
      </c>
      <c r="BE344" t="s">
        <v>20</v>
      </c>
      <c r="BF344">
        <f>1</f>
        <v>1</v>
      </c>
      <c r="BH344" t="s">
        <v>6</v>
      </c>
      <c r="BJ344" t="s">
        <v>21</v>
      </c>
    </row>
    <row r="345" spans="1:62">
      <c r="A345" t="s">
        <v>1076</v>
      </c>
      <c r="B345" t="s">
        <v>1077</v>
      </c>
      <c r="C345">
        <v>264525</v>
      </c>
      <c r="D345" t="s">
        <v>497</v>
      </c>
      <c r="E345" t="s">
        <v>155</v>
      </c>
      <c r="F345" t="s">
        <v>289</v>
      </c>
      <c r="G345" t="s">
        <v>204</v>
      </c>
      <c r="H345" t="s">
        <v>1077</v>
      </c>
      <c r="I345" t="s">
        <v>204</v>
      </c>
      <c r="J345" t="s">
        <v>204</v>
      </c>
      <c r="K345" t="s">
        <v>1078</v>
      </c>
      <c r="L345">
        <v>202409260040</v>
      </c>
      <c r="M345" s="1">
        <v>45561</v>
      </c>
      <c r="N345" t="s">
        <v>26</v>
      </c>
      <c r="O345">
        <v>11</v>
      </c>
      <c r="P345" t="s">
        <v>53</v>
      </c>
      <c r="Q345" t="s">
        <v>2</v>
      </c>
      <c r="T345" t="s">
        <v>3</v>
      </c>
      <c r="U345" t="s">
        <v>4</v>
      </c>
      <c r="X345" t="s">
        <v>4</v>
      </c>
      <c r="Z345" t="s">
        <v>9</v>
      </c>
      <c r="AB345" t="s">
        <v>37</v>
      </c>
      <c r="AC345" t="s">
        <v>6</v>
      </c>
      <c r="AD345" t="s">
        <v>17</v>
      </c>
      <c r="AI345" t="s">
        <v>8</v>
      </c>
      <c r="AM345" t="s">
        <v>15</v>
      </c>
      <c r="AN345" t="s">
        <v>21</v>
      </c>
      <c r="AP345" t="s">
        <v>6</v>
      </c>
      <c r="AS345" t="s">
        <v>4</v>
      </c>
      <c r="AT345" t="s">
        <v>18</v>
      </c>
      <c r="AU345" t="s">
        <v>10</v>
      </c>
      <c r="AW345" t="s">
        <v>18</v>
      </c>
      <c r="AX345" t="s">
        <v>14</v>
      </c>
      <c r="AY345" t="s">
        <v>21</v>
      </c>
      <c r="AZ345">
        <f>16</f>
        <v>16</v>
      </c>
      <c r="BA345" t="s">
        <v>10</v>
      </c>
      <c r="BB345" t="s">
        <v>3</v>
      </c>
      <c r="BC345" t="s">
        <v>3</v>
      </c>
      <c r="BE345" t="s">
        <v>20</v>
      </c>
      <c r="BF345" t="s">
        <v>12</v>
      </c>
      <c r="BH345">
        <f>4</f>
        <v>4</v>
      </c>
      <c r="BJ345" t="s">
        <v>21</v>
      </c>
    </row>
    <row r="346" spans="1:62">
      <c r="A346" t="s">
        <v>1076</v>
      </c>
      <c r="B346" t="s">
        <v>1077</v>
      </c>
      <c r="C346">
        <v>266497</v>
      </c>
      <c r="D346" t="s">
        <v>511</v>
      </c>
      <c r="E346" t="s">
        <v>162</v>
      </c>
      <c r="F346" t="s">
        <v>289</v>
      </c>
      <c r="G346" t="s">
        <v>204</v>
      </c>
      <c r="H346" t="s">
        <v>1077</v>
      </c>
      <c r="I346" t="s">
        <v>204</v>
      </c>
      <c r="J346" t="s">
        <v>204</v>
      </c>
      <c r="K346" t="s">
        <v>1078</v>
      </c>
      <c r="L346">
        <v>202410120033</v>
      </c>
      <c r="M346" s="1">
        <v>45577</v>
      </c>
      <c r="N346" t="s">
        <v>26</v>
      </c>
      <c r="O346">
        <v>11</v>
      </c>
      <c r="P346" t="s">
        <v>53</v>
      </c>
      <c r="Q346" t="s">
        <v>2</v>
      </c>
      <c r="T346" t="s">
        <v>18</v>
      </c>
      <c r="U346" t="s">
        <v>9</v>
      </c>
      <c r="X346">
        <f>4</f>
        <v>4</v>
      </c>
      <c r="Z346" t="s">
        <v>9</v>
      </c>
      <c r="AB346" t="s">
        <v>19</v>
      </c>
      <c r="AC346" t="s">
        <v>6</v>
      </c>
      <c r="AD346" t="s">
        <v>17</v>
      </c>
      <c r="AI346">
        <f>0.5</f>
        <v>0.5</v>
      </c>
      <c r="AM346" t="s">
        <v>9</v>
      </c>
      <c r="AN346" t="s">
        <v>21</v>
      </c>
      <c r="AP346" t="s">
        <v>6</v>
      </c>
      <c r="AS346" t="s">
        <v>20</v>
      </c>
      <c r="AT346">
        <f>32</f>
        <v>32</v>
      </c>
      <c r="AU346" t="s">
        <v>10</v>
      </c>
      <c r="AW346" t="s">
        <v>3</v>
      </c>
      <c r="AX346" t="s">
        <v>14</v>
      </c>
      <c r="AY346" t="s">
        <v>21</v>
      </c>
      <c r="AZ346" t="s">
        <v>19</v>
      </c>
      <c r="BA346" t="s">
        <v>25</v>
      </c>
      <c r="BB346" t="s">
        <v>18</v>
      </c>
      <c r="BC346" t="s">
        <v>9</v>
      </c>
      <c r="BE346" t="s">
        <v>20</v>
      </c>
      <c r="BF346">
        <f>1</f>
        <v>1</v>
      </c>
      <c r="BH346">
        <f>4</f>
        <v>4</v>
      </c>
      <c r="BJ346" t="s">
        <v>21</v>
      </c>
    </row>
    <row r="347" spans="1:62">
      <c r="A347" t="s">
        <v>1076</v>
      </c>
      <c r="B347" t="s">
        <v>1077</v>
      </c>
      <c r="C347">
        <v>227674</v>
      </c>
      <c r="D347" t="s">
        <v>287</v>
      </c>
      <c r="E347" t="s">
        <v>162</v>
      </c>
      <c r="F347" t="s">
        <v>253</v>
      </c>
      <c r="G347" t="s">
        <v>204</v>
      </c>
      <c r="H347" t="s">
        <v>1077</v>
      </c>
      <c r="I347" t="s">
        <v>204</v>
      </c>
      <c r="J347" t="s">
        <v>204</v>
      </c>
      <c r="K347" t="s">
        <v>1078</v>
      </c>
      <c r="L347">
        <v>202401110024</v>
      </c>
      <c r="M347" s="1">
        <v>45302</v>
      </c>
      <c r="N347" t="s">
        <v>26</v>
      </c>
      <c r="O347">
        <v>11</v>
      </c>
      <c r="P347" t="s">
        <v>53</v>
      </c>
      <c r="Q347" t="s">
        <v>2</v>
      </c>
      <c r="T347" t="s">
        <v>18</v>
      </c>
      <c r="U347" t="s">
        <v>9</v>
      </c>
      <c r="X347" t="s">
        <v>6</v>
      </c>
      <c r="Z347" t="s">
        <v>9</v>
      </c>
      <c r="AB347" t="s">
        <v>19</v>
      </c>
      <c r="AC347" t="s">
        <v>6</v>
      </c>
      <c r="AD347" t="s">
        <v>17</v>
      </c>
      <c r="AI347">
        <f>0.5</f>
        <v>0.5</v>
      </c>
      <c r="AM347" t="s">
        <v>15</v>
      </c>
      <c r="AN347" t="s">
        <v>21</v>
      </c>
      <c r="AP347" t="s">
        <v>6</v>
      </c>
      <c r="AS347" t="s">
        <v>20</v>
      </c>
      <c r="AT347" t="s">
        <v>18</v>
      </c>
      <c r="AU347" t="s">
        <v>10</v>
      </c>
      <c r="AW347" t="s">
        <v>18</v>
      </c>
      <c r="AX347" t="s">
        <v>14</v>
      </c>
      <c r="AY347" t="s">
        <v>21</v>
      </c>
      <c r="AZ347" t="s">
        <v>19</v>
      </c>
      <c r="BA347" t="s">
        <v>25</v>
      </c>
      <c r="BB347" t="s">
        <v>18</v>
      </c>
      <c r="BC347">
        <f>4</f>
        <v>4</v>
      </c>
      <c r="BE347" t="s">
        <v>20</v>
      </c>
      <c r="BF347">
        <f>1</f>
        <v>1</v>
      </c>
      <c r="BH347" t="s">
        <v>6</v>
      </c>
      <c r="BJ347" t="s">
        <v>21</v>
      </c>
    </row>
    <row r="348" spans="1:62">
      <c r="A348" t="s">
        <v>1076</v>
      </c>
      <c r="B348" t="s">
        <v>1077</v>
      </c>
      <c r="C348">
        <v>250300</v>
      </c>
      <c r="D348" t="s">
        <v>411</v>
      </c>
      <c r="E348" t="s">
        <v>162</v>
      </c>
      <c r="F348" t="s">
        <v>194</v>
      </c>
      <c r="G348" t="s">
        <v>204</v>
      </c>
      <c r="H348" t="s">
        <v>1077</v>
      </c>
      <c r="I348" t="s">
        <v>204</v>
      </c>
      <c r="J348" t="s">
        <v>204</v>
      </c>
      <c r="K348" t="s">
        <v>1078</v>
      </c>
      <c r="L348">
        <v>202406120015</v>
      </c>
      <c r="M348" s="1">
        <v>45455</v>
      </c>
      <c r="N348" t="s">
        <v>26</v>
      </c>
      <c r="O348">
        <v>11</v>
      </c>
      <c r="P348" t="s">
        <v>53</v>
      </c>
      <c r="Q348" t="s">
        <v>2</v>
      </c>
      <c r="T348" t="s">
        <v>18</v>
      </c>
      <c r="U348" t="s">
        <v>9</v>
      </c>
      <c r="X348" t="s">
        <v>6</v>
      </c>
      <c r="Z348" t="s">
        <v>9</v>
      </c>
      <c r="AB348" t="s">
        <v>19</v>
      </c>
      <c r="AC348">
        <f>4</f>
        <v>4</v>
      </c>
      <c r="AD348" t="s">
        <v>17</v>
      </c>
      <c r="AI348">
        <f>0.5</f>
        <v>0.5</v>
      </c>
      <c r="AM348" t="s">
        <v>9</v>
      </c>
      <c r="AN348" t="s">
        <v>21</v>
      </c>
      <c r="AP348" t="s">
        <v>6</v>
      </c>
      <c r="AS348" t="s">
        <v>20</v>
      </c>
      <c r="AT348" t="s">
        <v>18</v>
      </c>
      <c r="AU348" t="s">
        <v>10</v>
      </c>
      <c r="AW348" t="s">
        <v>18</v>
      </c>
      <c r="AX348" t="s">
        <v>14</v>
      </c>
      <c r="AY348" t="s">
        <v>21</v>
      </c>
      <c r="AZ348" t="s">
        <v>19</v>
      </c>
      <c r="BA348" t="s">
        <v>25</v>
      </c>
      <c r="BB348" t="s">
        <v>18</v>
      </c>
      <c r="BC348" t="s">
        <v>9</v>
      </c>
      <c r="BE348" t="s">
        <v>20</v>
      </c>
      <c r="BF348">
        <f>1</f>
        <v>1</v>
      </c>
      <c r="BH348" t="s">
        <v>6</v>
      </c>
      <c r="BJ348" t="s">
        <v>21</v>
      </c>
    </row>
    <row r="349" spans="1:62">
      <c r="A349" t="s">
        <v>1076</v>
      </c>
      <c r="B349" t="s">
        <v>1077</v>
      </c>
      <c r="C349">
        <v>274141</v>
      </c>
      <c r="D349" t="s">
        <v>553</v>
      </c>
      <c r="E349" t="s">
        <v>162</v>
      </c>
      <c r="F349" t="s">
        <v>357</v>
      </c>
      <c r="G349" t="s">
        <v>204</v>
      </c>
      <c r="H349" t="s">
        <v>1077</v>
      </c>
      <c r="I349" t="s">
        <v>204</v>
      </c>
      <c r="J349" t="s">
        <v>204</v>
      </c>
      <c r="K349" t="s">
        <v>1078</v>
      </c>
      <c r="L349">
        <v>202412020053</v>
      </c>
      <c r="M349" s="1">
        <v>45629</v>
      </c>
      <c r="N349" t="s">
        <v>26</v>
      </c>
      <c r="O349">
        <v>11</v>
      </c>
      <c r="P349" t="s">
        <v>53</v>
      </c>
      <c r="Q349" t="s">
        <v>2</v>
      </c>
      <c r="T349" t="s">
        <v>3</v>
      </c>
      <c r="U349" t="s">
        <v>4</v>
      </c>
      <c r="X349">
        <f>4</f>
        <v>4</v>
      </c>
      <c r="Z349">
        <f>64</f>
        <v>64</v>
      </c>
      <c r="AB349" t="s">
        <v>37</v>
      </c>
      <c r="AC349">
        <f>8</f>
        <v>8</v>
      </c>
      <c r="AD349" t="s">
        <v>17</v>
      </c>
      <c r="AI349" t="s">
        <v>8</v>
      </c>
      <c r="AM349" t="s">
        <v>15</v>
      </c>
      <c r="AN349" t="s">
        <v>21</v>
      </c>
      <c r="AP349" t="s">
        <v>6</v>
      </c>
      <c r="AS349" t="s">
        <v>4</v>
      </c>
      <c r="AT349" t="s">
        <v>10</v>
      </c>
      <c r="AU349" t="s">
        <v>10</v>
      </c>
      <c r="AW349" t="s">
        <v>3</v>
      </c>
      <c r="AX349">
        <f>16</f>
        <v>16</v>
      </c>
      <c r="AY349" t="s">
        <v>21</v>
      </c>
      <c r="AZ349" t="s">
        <v>13</v>
      </c>
      <c r="BA349" t="s">
        <v>10</v>
      </c>
      <c r="BB349" t="s">
        <v>3</v>
      </c>
      <c r="BC349" t="s">
        <v>3</v>
      </c>
      <c r="BE349" t="s">
        <v>20</v>
      </c>
      <c r="BF349" t="s">
        <v>12</v>
      </c>
      <c r="BH349">
        <f>4</f>
        <v>4</v>
      </c>
      <c r="BJ349" t="s">
        <v>5</v>
      </c>
    </row>
    <row r="350" spans="1:62">
      <c r="A350" t="s">
        <v>1076</v>
      </c>
      <c r="B350" t="s">
        <v>1077</v>
      </c>
      <c r="C350">
        <v>252564</v>
      </c>
      <c r="D350" t="s">
        <v>392</v>
      </c>
      <c r="E350" t="s">
        <v>162</v>
      </c>
      <c r="F350" t="s">
        <v>264</v>
      </c>
      <c r="G350" t="s">
        <v>204</v>
      </c>
      <c r="H350" t="s">
        <v>1077</v>
      </c>
      <c r="I350" t="s">
        <v>204</v>
      </c>
      <c r="J350" t="s">
        <v>204</v>
      </c>
      <c r="K350" t="s">
        <v>1078</v>
      </c>
      <c r="L350">
        <v>202406280003</v>
      </c>
      <c r="M350" s="1">
        <v>45471</v>
      </c>
      <c r="N350" t="s">
        <v>26</v>
      </c>
      <c r="O350">
        <v>11</v>
      </c>
      <c r="P350" t="s">
        <v>53</v>
      </c>
      <c r="Q350" t="s">
        <v>2</v>
      </c>
      <c r="T350" t="s">
        <v>3</v>
      </c>
      <c r="U350" t="s">
        <v>4</v>
      </c>
      <c r="X350" t="s">
        <v>4</v>
      </c>
      <c r="Z350" t="s">
        <v>9</v>
      </c>
      <c r="AB350" t="s">
        <v>37</v>
      </c>
      <c r="AC350">
        <f>4</f>
        <v>4</v>
      </c>
      <c r="AD350" t="s">
        <v>17</v>
      </c>
      <c r="AI350" t="s">
        <v>8</v>
      </c>
      <c r="AM350" t="s">
        <v>15</v>
      </c>
      <c r="AN350" t="s">
        <v>21</v>
      </c>
      <c r="AP350" t="s">
        <v>6</v>
      </c>
      <c r="AS350">
        <f>4</f>
        <v>4</v>
      </c>
      <c r="AT350">
        <f>32</f>
        <v>32</v>
      </c>
      <c r="AU350" t="s">
        <v>10</v>
      </c>
      <c r="AW350" t="s">
        <v>3</v>
      </c>
      <c r="AX350" t="s">
        <v>14</v>
      </c>
      <c r="AY350" t="s">
        <v>21</v>
      </c>
      <c r="AZ350">
        <f>4</f>
        <v>4</v>
      </c>
      <c r="BA350" t="s">
        <v>10</v>
      </c>
      <c r="BB350" t="s">
        <v>3</v>
      </c>
      <c r="BC350" t="s">
        <v>3</v>
      </c>
      <c r="BE350" t="s">
        <v>20</v>
      </c>
      <c r="BF350" t="s">
        <v>12</v>
      </c>
      <c r="BH350">
        <f>4</f>
        <v>4</v>
      </c>
      <c r="BJ350" t="s">
        <v>21</v>
      </c>
    </row>
    <row r="351" spans="1:62">
      <c r="A351" t="s">
        <v>1076</v>
      </c>
      <c r="B351" t="s">
        <v>1077</v>
      </c>
      <c r="C351">
        <v>253357</v>
      </c>
      <c r="D351" t="s">
        <v>431</v>
      </c>
      <c r="E351" t="s">
        <v>162</v>
      </c>
      <c r="F351" t="s">
        <v>196</v>
      </c>
      <c r="G351" t="s">
        <v>204</v>
      </c>
      <c r="H351" t="s">
        <v>1077</v>
      </c>
      <c r="I351" t="s">
        <v>204</v>
      </c>
      <c r="J351" t="s">
        <v>204</v>
      </c>
      <c r="K351" t="s">
        <v>1078</v>
      </c>
      <c r="L351">
        <v>202407030055</v>
      </c>
      <c r="M351" s="1">
        <v>45476</v>
      </c>
      <c r="N351" t="s">
        <v>26</v>
      </c>
      <c r="O351">
        <v>11</v>
      </c>
      <c r="P351" t="s">
        <v>53</v>
      </c>
      <c r="Q351" t="s">
        <v>2</v>
      </c>
      <c r="T351" t="s">
        <v>18</v>
      </c>
      <c r="U351" t="s">
        <v>9</v>
      </c>
      <c r="X351" t="s">
        <v>4</v>
      </c>
      <c r="Z351" t="s">
        <v>9</v>
      </c>
      <c r="AB351" t="s">
        <v>37</v>
      </c>
      <c r="AC351" t="s">
        <v>6</v>
      </c>
      <c r="AD351" t="s">
        <v>17</v>
      </c>
      <c r="AI351" t="s">
        <v>8</v>
      </c>
      <c r="AM351" t="s">
        <v>9</v>
      </c>
      <c r="AN351" t="s">
        <v>21</v>
      </c>
      <c r="AP351" t="s">
        <v>6</v>
      </c>
      <c r="AS351" t="s">
        <v>20</v>
      </c>
      <c r="AT351">
        <f>32</f>
        <v>32</v>
      </c>
      <c r="AU351" t="s">
        <v>10</v>
      </c>
      <c r="AW351" t="s">
        <v>3</v>
      </c>
      <c r="AX351" t="s">
        <v>14</v>
      </c>
      <c r="AY351" t="s">
        <v>21</v>
      </c>
      <c r="AZ351" t="s">
        <v>19</v>
      </c>
      <c r="BA351" t="s">
        <v>25</v>
      </c>
      <c r="BB351" t="s">
        <v>18</v>
      </c>
      <c r="BC351" t="s">
        <v>9</v>
      </c>
      <c r="BE351" t="s">
        <v>20</v>
      </c>
      <c r="BF351" t="s">
        <v>12</v>
      </c>
      <c r="BH351">
        <f>8</f>
        <v>8</v>
      </c>
      <c r="BJ351">
        <f>32</f>
        <v>32</v>
      </c>
    </row>
    <row r="352" spans="1:62">
      <c r="A352" t="s">
        <v>1076</v>
      </c>
      <c r="B352" t="s">
        <v>1077</v>
      </c>
      <c r="C352">
        <v>227056</v>
      </c>
      <c r="D352" t="s">
        <v>285</v>
      </c>
      <c r="E352" t="s">
        <v>162</v>
      </c>
      <c r="F352" t="s">
        <v>236</v>
      </c>
      <c r="G352" t="s">
        <v>204</v>
      </c>
      <c r="H352" t="s">
        <v>1077</v>
      </c>
      <c r="I352" t="s">
        <v>204</v>
      </c>
      <c r="J352" t="s">
        <v>204</v>
      </c>
      <c r="K352" t="s">
        <v>1078</v>
      </c>
      <c r="L352">
        <v>202401060026</v>
      </c>
      <c r="M352" s="1">
        <v>45297</v>
      </c>
      <c r="N352" t="s">
        <v>26</v>
      </c>
      <c r="O352">
        <v>11</v>
      </c>
      <c r="P352" t="s">
        <v>53</v>
      </c>
      <c r="Q352" t="s">
        <v>2</v>
      </c>
      <c r="T352" t="s">
        <v>18</v>
      </c>
      <c r="U352" t="s">
        <v>9</v>
      </c>
      <c r="X352" t="s">
        <v>6</v>
      </c>
      <c r="Z352" t="s">
        <v>9</v>
      </c>
      <c r="AB352" t="s">
        <v>37</v>
      </c>
      <c r="AC352" t="s">
        <v>6</v>
      </c>
      <c r="AD352" t="s">
        <v>17</v>
      </c>
      <c r="AI352" t="s">
        <v>8</v>
      </c>
      <c r="AM352" t="s">
        <v>15</v>
      </c>
      <c r="AN352" t="s">
        <v>21</v>
      </c>
      <c r="AP352" t="s">
        <v>6</v>
      </c>
      <c r="AS352" t="s">
        <v>20</v>
      </c>
      <c r="AT352" t="s">
        <v>18</v>
      </c>
      <c r="AU352" t="s">
        <v>10</v>
      </c>
      <c r="AW352" t="s">
        <v>18</v>
      </c>
      <c r="AX352" t="s">
        <v>14</v>
      </c>
      <c r="AY352" t="s">
        <v>21</v>
      </c>
      <c r="AZ352" t="s">
        <v>19</v>
      </c>
      <c r="BA352" t="s">
        <v>25</v>
      </c>
      <c r="BB352" t="s">
        <v>18</v>
      </c>
      <c r="BC352" t="s">
        <v>9</v>
      </c>
      <c r="BE352" t="s">
        <v>20</v>
      </c>
      <c r="BF352" t="s">
        <v>12</v>
      </c>
      <c r="BH352">
        <f>4</f>
        <v>4</v>
      </c>
      <c r="BJ352" t="s">
        <v>21</v>
      </c>
    </row>
    <row r="353" spans="1:62">
      <c r="A353" t="s">
        <v>1076</v>
      </c>
      <c r="B353" t="s">
        <v>1077</v>
      </c>
      <c r="C353">
        <v>262151</v>
      </c>
      <c r="D353" t="s">
        <v>488</v>
      </c>
      <c r="E353" t="s">
        <v>162</v>
      </c>
      <c r="F353" t="s">
        <v>236</v>
      </c>
      <c r="G353" t="s">
        <v>204</v>
      </c>
      <c r="H353" t="s">
        <v>1077</v>
      </c>
      <c r="I353" t="s">
        <v>204</v>
      </c>
      <c r="J353" t="s">
        <v>204</v>
      </c>
      <c r="K353" t="s">
        <v>1078</v>
      </c>
      <c r="L353">
        <v>202409070022</v>
      </c>
      <c r="M353" s="1">
        <v>45542</v>
      </c>
      <c r="N353" t="s">
        <v>26</v>
      </c>
      <c r="O353">
        <v>11</v>
      </c>
      <c r="P353" t="s">
        <v>53</v>
      </c>
      <c r="Q353" t="s">
        <v>2</v>
      </c>
      <c r="T353" t="s">
        <v>3</v>
      </c>
      <c r="U353" t="s">
        <v>4</v>
      </c>
      <c r="X353">
        <f>4</f>
        <v>4</v>
      </c>
      <c r="Z353" t="s">
        <v>9</v>
      </c>
      <c r="AB353" t="s">
        <v>37</v>
      </c>
      <c r="AC353" t="s">
        <v>6</v>
      </c>
      <c r="AD353" t="s">
        <v>17</v>
      </c>
      <c r="AI353" t="s">
        <v>8</v>
      </c>
      <c r="AM353" t="s">
        <v>9</v>
      </c>
      <c r="AN353" t="s">
        <v>21</v>
      </c>
      <c r="AP353" t="s">
        <v>6</v>
      </c>
      <c r="AS353">
        <f>8</f>
        <v>8</v>
      </c>
      <c r="AT353">
        <f>16</f>
        <v>16</v>
      </c>
      <c r="AU353" t="s">
        <v>10</v>
      </c>
      <c r="AW353">
        <f>16</f>
        <v>16</v>
      </c>
      <c r="AX353" t="s">
        <v>14</v>
      </c>
      <c r="AY353" t="s">
        <v>21</v>
      </c>
      <c r="AZ353">
        <f>8</f>
        <v>8</v>
      </c>
      <c r="BA353" t="s">
        <v>10</v>
      </c>
      <c r="BB353" t="s">
        <v>3</v>
      </c>
      <c r="BC353" t="s">
        <v>3</v>
      </c>
      <c r="BE353" t="s">
        <v>20</v>
      </c>
      <c r="BF353" t="s">
        <v>12</v>
      </c>
      <c r="BH353">
        <f>4</f>
        <v>4</v>
      </c>
      <c r="BJ353" t="s">
        <v>21</v>
      </c>
    </row>
    <row r="354" spans="1:62">
      <c r="A354" t="s">
        <v>1076</v>
      </c>
      <c r="B354" t="s">
        <v>1077</v>
      </c>
      <c r="C354">
        <v>273596</v>
      </c>
      <c r="D354" t="s">
        <v>551</v>
      </c>
      <c r="E354" t="s">
        <v>155</v>
      </c>
      <c r="F354" t="s">
        <v>236</v>
      </c>
      <c r="G354" t="s">
        <v>204</v>
      </c>
      <c r="H354" t="s">
        <v>1077</v>
      </c>
      <c r="I354" t="s">
        <v>204</v>
      </c>
      <c r="J354" t="s">
        <v>204</v>
      </c>
      <c r="K354" t="s">
        <v>1078</v>
      </c>
      <c r="L354">
        <v>202411290004</v>
      </c>
      <c r="M354" s="1">
        <v>45625</v>
      </c>
      <c r="N354" t="s">
        <v>26</v>
      </c>
      <c r="O354">
        <v>11</v>
      </c>
      <c r="P354" t="s">
        <v>53</v>
      </c>
      <c r="Q354" t="s">
        <v>2</v>
      </c>
      <c r="T354" t="s">
        <v>18</v>
      </c>
      <c r="U354" t="s">
        <v>9</v>
      </c>
      <c r="X354" t="s">
        <v>6</v>
      </c>
      <c r="Z354" t="s">
        <v>9</v>
      </c>
      <c r="AB354" t="s">
        <v>37</v>
      </c>
      <c r="AC354" t="s">
        <v>4</v>
      </c>
      <c r="AD354" t="s">
        <v>17</v>
      </c>
      <c r="AI354" t="s">
        <v>8</v>
      </c>
      <c r="AM354" t="s">
        <v>15</v>
      </c>
      <c r="AN354" t="s">
        <v>21</v>
      </c>
      <c r="AP354" t="s">
        <v>6</v>
      </c>
      <c r="AS354" t="s">
        <v>20</v>
      </c>
      <c r="AT354" t="s">
        <v>18</v>
      </c>
      <c r="AU354" t="s">
        <v>10</v>
      </c>
      <c r="AW354" t="s">
        <v>18</v>
      </c>
      <c r="AX354">
        <f>16</f>
        <v>16</v>
      </c>
      <c r="AY354" t="s">
        <v>21</v>
      </c>
      <c r="AZ354" t="s">
        <v>19</v>
      </c>
      <c r="BA354" t="s">
        <v>25</v>
      </c>
      <c r="BB354" t="s">
        <v>18</v>
      </c>
      <c r="BC354" t="s">
        <v>9</v>
      </c>
      <c r="BE354" t="s">
        <v>20</v>
      </c>
      <c r="BF354" t="s">
        <v>12</v>
      </c>
      <c r="BH354">
        <f>4</f>
        <v>4</v>
      </c>
      <c r="BJ354" t="s">
        <v>21</v>
      </c>
    </row>
    <row r="355" spans="1:62">
      <c r="A355" t="s">
        <v>1076</v>
      </c>
      <c r="B355" t="s">
        <v>1077</v>
      </c>
      <c r="C355">
        <v>277768</v>
      </c>
      <c r="D355" t="s">
        <v>570</v>
      </c>
      <c r="E355" t="s">
        <v>155</v>
      </c>
      <c r="F355" t="s">
        <v>233</v>
      </c>
      <c r="G355" t="s">
        <v>204</v>
      </c>
      <c r="H355" t="s">
        <v>1077</v>
      </c>
      <c r="I355" t="s">
        <v>204</v>
      </c>
      <c r="J355" t="s">
        <v>204</v>
      </c>
      <c r="K355" t="s">
        <v>1078</v>
      </c>
      <c r="L355">
        <v>202412240035</v>
      </c>
      <c r="M355" s="1">
        <v>45650</v>
      </c>
      <c r="N355" t="s">
        <v>26</v>
      </c>
      <c r="O355">
        <v>11</v>
      </c>
      <c r="P355" t="s">
        <v>53</v>
      </c>
      <c r="Q355" t="s">
        <v>2</v>
      </c>
      <c r="T355" t="s">
        <v>3</v>
      </c>
      <c r="U355" t="s">
        <v>4</v>
      </c>
      <c r="X355" t="s">
        <v>6</v>
      </c>
      <c r="Z355" t="s">
        <v>9</v>
      </c>
      <c r="AB355" t="s">
        <v>19</v>
      </c>
      <c r="AC355">
        <f>4</f>
        <v>4</v>
      </c>
      <c r="AD355" t="s">
        <v>17</v>
      </c>
      <c r="AI355" t="s">
        <v>31</v>
      </c>
      <c r="AM355" t="s">
        <v>9</v>
      </c>
      <c r="AN355" t="s">
        <v>21</v>
      </c>
      <c r="AP355" t="s">
        <v>6</v>
      </c>
      <c r="AS355" t="s">
        <v>4</v>
      </c>
      <c r="AT355" t="s">
        <v>10</v>
      </c>
      <c r="AU355" t="s">
        <v>10</v>
      </c>
      <c r="AW355" t="s">
        <v>3</v>
      </c>
      <c r="AX355" t="s">
        <v>14</v>
      </c>
      <c r="AY355" t="s">
        <v>11</v>
      </c>
      <c r="AZ355">
        <f>16</f>
        <v>16</v>
      </c>
      <c r="BA355" t="s">
        <v>10</v>
      </c>
      <c r="BB355" t="s">
        <v>3</v>
      </c>
      <c r="BC355" t="s">
        <v>3</v>
      </c>
      <c r="BE355" t="s">
        <v>20</v>
      </c>
      <c r="BF355" t="s">
        <v>17</v>
      </c>
      <c r="BH355" t="s">
        <v>6</v>
      </c>
      <c r="BJ355" t="s">
        <v>5</v>
      </c>
    </row>
    <row r="356" spans="1:62">
      <c r="A356" t="s">
        <v>1076</v>
      </c>
      <c r="B356" t="s">
        <v>1077</v>
      </c>
      <c r="C356">
        <v>249594</v>
      </c>
      <c r="D356" t="s">
        <v>408</v>
      </c>
      <c r="E356" t="s">
        <v>155</v>
      </c>
      <c r="F356" t="s">
        <v>219</v>
      </c>
      <c r="G356" t="s">
        <v>204</v>
      </c>
      <c r="H356" t="s">
        <v>1077</v>
      </c>
      <c r="I356" t="s">
        <v>204</v>
      </c>
      <c r="J356" t="s">
        <v>204</v>
      </c>
      <c r="K356" t="s">
        <v>1078</v>
      </c>
      <c r="L356">
        <v>202406060025</v>
      </c>
      <c r="M356" s="1">
        <v>45449</v>
      </c>
      <c r="N356" t="s">
        <v>26</v>
      </c>
      <c r="O356">
        <v>11</v>
      </c>
      <c r="P356" t="s">
        <v>53</v>
      </c>
      <c r="Q356" t="s">
        <v>2</v>
      </c>
      <c r="T356" t="s">
        <v>18</v>
      </c>
      <c r="U356" t="s">
        <v>9</v>
      </c>
      <c r="X356" t="s">
        <v>6</v>
      </c>
      <c r="Z356" t="s">
        <v>9</v>
      </c>
      <c r="AB356" t="s">
        <v>19</v>
      </c>
      <c r="AC356" t="s">
        <v>6</v>
      </c>
      <c r="AD356" t="s">
        <v>17</v>
      </c>
      <c r="AI356">
        <f>0.5</f>
        <v>0.5</v>
      </c>
      <c r="AM356" t="s">
        <v>15</v>
      </c>
      <c r="AN356" t="s">
        <v>21</v>
      </c>
      <c r="AP356" t="s">
        <v>6</v>
      </c>
      <c r="AS356" t="s">
        <v>20</v>
      </c>
      <c r="AT356">
        <f>16</f>
        <v>16</v>
      </c>
      <c r="AU356" t="s">
        <v>10</v>
      </c>
      <c r="AW356">
        <f>16</f>
        <v>16</v>
      </c>
      <c r="AX356" t="s">
        <v>14</v>
      </c>
      <c r="AY356" t="s">
        <v>21</v>
      </c>
      <c r="AZ356" t="s">
        <v>19</v>
      </c>
      <c r="BA356" t="s">
        <v>25</v>
      </c>
      <c r="BB356" t="s">
        <v>18</v>
      </c>
      <c r="BC356">
        <f>4</f>
        <v>4</v>
      </c>
      <c r="BE356" t="s">
        <v>20</v>
      </c>
      <c r="BF356">
        <f>1</f>
        <v>1</v>
      </c>
      <c r="BH356">
        <f>4</f>
        <v>4</v>
      </c>
      <c r="BJ356" t="s">
        <v>21</v>
      </c>
    </row>
    <row r="357" spans="1:62">
      <c r="A357" t="s">
        <v>1076</v>
      </c>
      <c r="B357" t="s">
        <v>1077</v>
      </c>
      <c r="C357">
        <v>267628</v>
      </c>
      <c r="D357" t="s">
        <v>515</v>
      </c>
      <c r="E357" t="s">
        <v>155</v>
      </c>
      <c r="F357" t="s">
        <v>221</v>
      </c>
      <c r="G357" t="s">
        <v>204</v>
      </c>
      <c r="H357" t="s">
        <v>1077</v>
      </c>
      <c r="I357" t="s">
        <v>204</v>
      </c>
      <c r="J357" t="s">
        <v>204</v>
      </c>
      <c r="K357" t="s">
        <v>1078</v>
      </c>
      <c r="L357">
        <v>202410190030</v>
      </c>
      <c r="M357" s="1">
        <v>45584</v>
      </c>
      <c r="N357" t="s">
        <v>26</v>
      </c>
      <c r="O357">
        <v>11</v>
      </c>
      <c r="P357" t="s">
        <v>53</v>
      </c>
      <c r="Q357" t="s">
        <v>2</v>
      </c>
      <c r="T357" t="s">
        <v>18</v>
      </c>
      <c r="U357" t="s">
        <v>9</v>
      </c>
      <c r="X357">
        <f>4</f>
        <v>4</v>
      </c>
      <c r="Z357" t="s">
        <v>9</v>
      </c>
      <c r="AB357" t="s">
        <v>19</v>
      </c>
      <c r="AC357" t="s">
        <v>6</v>
      </c>
      <c r="AD357" t="s">
        <v>17</v>
      </c>
      <c r="AI357">
        <f>0.5</f>
        <v>0.5</v>
      </c>
      <c r="AM357" t="s">
        <v>9</v>
      </c>
      <c r="AN357" t="s">
        <v>21</v>
      </c>
      <c r="AP357" t="s">
        <v>6</v>
      </c>
      <c r="AS357" t="s">
        <v>20</v>
      </c>
      <c r="AT357">
        <f>16</f>
        <v>16</v>
      </c>
      <c r="AU357" t="s">
        <v>10</v>
      </c>
      <c r="AW357" t="s">
        <v>3</v>
      </c>
      <c r="AX357" t="s">
        <v>14</v>
      </c>
      <c r="AY357" t="s">
        <v>21</v>
      </c>
      <c r="AZ357" t="s">
        <v>19</v>
      </c>
      <c r="BA357" t="s">
        <v>25</v>
      </c>
      <c r="BB357" t="s">
        <v>18</v>
      </c>
      <c r="BC357" t="s">
        <v>9</v>
      </c>
      <c r="BE357" t="s">
        <v>20</v>
      </c>
      <c r="BF357">
        <f>1</f>
        <v>1</v>
      </c>
      <c r="BH357" t="s">
        <v>6</v>
      </c>
      <c r="BJ357" t="s">
        <v>21</v>
      </c>
    </row>
    <row r="358" spans="1:62">
      <c r="A358" t="s">
        <v>1076</v>
      </c>
      <c r="B358" t="s">
        <v>1077</v>
      </c>
      <c r="C358">
        <v>259719</v>
      </c>
      <c r="D358" t="s">
        <v>473</v>
      </c>
      <c r="E358" t="s">
        <v>155</v>
      </c>
      <c r="F358" t="s">
        <v>436</v>
      </c>
      <c r="G358" t="s">
        <v>204</v>
      </c>
      <c r="H358" t="s">
        <v>1077</v>
      </c>
      <c r="I358" t="s">
        <v>204</v>
      </c>
      <c r="J358" t="s">
        <v>204</v>
      </c>
      <c r="K358" t="s">
        <v>1081</v>
      </c>
      <c r="L358">
        <v>202408210002</v>
      </c>
      <c r="M358" s="1">
        <v>45525</v>
      </c>
      <c r="N358" t="s">
        <v>26</v>
      </c>
      <c r="O358">
        <v>11</v>
      </c>
      <c r="P358" t="s">
        <v>53</v>
      </c>
      <c r="Q358" t="s">
        <v>2</v>
      </c>
      <c r="T358" t="s">
        <v>3</v>
      </c>
      <c r="U358" t="s">
        <v>4</v>
      </c>
      <c r="X358" t="s">
        <v>4</v>
      </c>
      <c r="Z358">
        <f>16</f>
        <v>16</v>
      </c>
      <c r="AB358" t="s">
        <v>37</v>
      </c>
      <c r="AC358">
        <f>4</f>
        <v>4</v>
      </c>
      <c r="AD358" t="s">
        <v>17</v>
      </c>
      <c r="AI358" t="s">
        <v>8</v>
      </c>
      <c r="AM358" t="s">
        <v>9</v>
      </c>
      <c r="AN358" t="s">
        <v>21</v>
      </c>
      <c r="AP358" t="s">
        <v>6</v>
      </c>
      <c r="AS358" t="s">
        <v>4</v>
      </c>
      <c r="AT358" t="s">
        <v>10</v>
      </c>
      <c r="AU358" t="s">
        <v>10</v>
      </c>
      <c r="AW358" t="s">
        <v>3</v>
      </c>
      <c r="AX358" t="s">
        <v>14</v>
      </c>
      <c r="AY358" t="s">
        <v>11</v>
      </c>
      <c r="AZ358">
        <f>16</f>
        <v>16</v>
      </c>
      <c r="BA358" t="s">
        <v>10</v>
      </c>
      <c r="BB358" t="s">
        <v>3</v>
      </c>
      <c r="BC358" t="s">
        <v>3</v>
      </c>
      <c r="BE358" t="s">
        <v>20</v>
      </c>
      <c r="BF358" t="s">
        <v>12</v>
      </c>
      <c r="BH358" t="s">
        <v>4</v>
      </c>
      <c r="BJ358" t="s">
        <v>5</v>
      </c>
    </row>
    <row r="359" spans="1:62">
      <c r="A359" t="s">
        <v>1076</v>
      </c>
      <c r="B359" t="s">
        <v>1077</v>
      </c>
      <c r="C359">
        <v>278252</v>
      </c>
      <c r="D359" t="s">
        <v>573</v>
      </c>
      <c r="E359" t="s">
        <v>155</v>
      </c>
      <c r="F359" t="s">
        <v>436</v>
      </c>
      <c r="G359" t="s">
        <v>204</v>
      </c>
      <c r="H359" t="s">
        <v>1077</v>
      </c>
      <c r="I359" t="s">
        <v>204</v>
      </c>
      <c r="J359" t="s">
        <v>204</v>
      </c>
      <c r="K359" t="s">
        <v>1081</v>
      </c>
      <c r="L359">
        <v>202412260044</v>
      </c>
      <c r="M359" s="1">
        <v>45652</v>
      </c>
      <c r="N359" t="s">
        <v>26</v>
      </c>
      <c r="O359">
        <v>11</v>
      </c>
      <c r="P359" t="s">
        <v>53</v>
      </c>
      <c r="Q359" t="s">
        <v>2</v>
      </c>
      <c r="T359" t="s">
        <v>3</v>
      </c>
      <c r="U359" t="s">
        <v>4</v>
      </c>
      <c r="X359" t="s">
        <v>6</v>
      </c>
      <c r="Z359" t="s">
        <v>9</v>
      </c>
      <c r="AB359" t="s">
        <v>19</v>
      </c>
      <c r="AC359" t="s">
        <v>6</v>
      </c>
      <c r="AD359" t="s">
        <v>17</v>
      </c>
      <c r="AI359">
        <f>0.06</f>
        <v>0.06</v>
      </c>
      <c r="AM359" t="s">
        <v>15</v>
      </c>
      <c r="AN359" t="s">
        <v>21</v>
      </c>
      <c r="AP359" t="s">
        <v>6</v>
      </c>
      <c r="AS359">
        <f>4</f>
        <v>4</v>
      </c>
      <c r="AT359" t="s">
        <v>18</v>
      </c>
      <c r="AU359" t="s">
        <v>10</v>
      </c>
      <c r="AW359" t="s">
        <v>18</v>
      </c>
      <c r="AX359" t="s">
        <v>14</v>
      </c>
      <c r="AY359" t="s">
        <v>21</v>
      </c>
      <c r="AZ359">
        <f>4</f>
        <v>4</v>
      </c>
      <c r="BA359" t="s">
        <v>10</v>
      </c>
      <c r="BB359" t="s">
        <v>3</v>
      </c>
      <c r="BC359" t="s">
        <v>3</v>
      </c>
      <c r="BE359" t="s">
        <v>20</v>
      </c>
      <c r="BF359">
        <f>0.12</f>
        <v>0.12</v>
      </c>
      <c r="BH359" t="s">
        <v>6</v>
      </c>
      <c r="BJ359" t="s">
        <v>21</v>
      </c>
    </row>
    <row r="360" spans="1:62">
      <c r="A360" t="s">
        <v>1076</v>
      </c>
      <c r="B360" t="s">
        <v>1077</v>
      </c>
      <c r="C360">
        <v>235936</v>
      </c>
      <c r="D360" t="s">
        <v>344</v>
      </c>
      <c r="E360" t="s">
        <v>162</v>
      </c>
      <c r="F360" t="s">
        <v>206</v>
      </c>
      <c r="G360" t="s">
        <v>204</v>
      </c>
      <c r="H360" t="s">
        <v>1077</v>
      </c>
      <c r="I360" t="s">
        <v>204</v>
      </c>
      <c r="J360" t="s">
        <v>204</v>
      </c>
      <c r="K360" t="s">
        <v>1081</v>
      </c>
      <c r="L360">
        <v>202403070001</v>
      </c>
      <c r="M360" s="1">
        <v>45358</v>
      </c>
      <c r="N360" t="s">
        <v>26</v>
      </c>
      <c r="O360">
        <v>11</v>
      </c>
      <c r="P360" t="s">
        <v>53</v>
      </c>
      <c r="Q360" t="s">
        <v>2</v>
      </c>
      <c r="T360" t="s">
        <v>18</v>
      </c>
      <c r="U360" t="s">
        <v>9</v>
      </c>
      <c r="X360" t="s">
        <v>6</v>
      </c>
      <c r="Z360" t="s">
        <v>9</v>
      </c>
      <c r="AB360" t="s">
        <v>19</v>
      </c>
      <c r="AC360" t="s">
        <v>6</v>
      </c>
      <c r="AD360" t="s">
        <v>17</v>
      </c>
      <c r="AI360">
        <f>0.5</f>
        <v>0.5</v>
      </c>
      <c r="AM360" t="s">
        <v>15</v>
      </c>
      <c r="AN360" t="s">
        <v>21</v>
      </c>
      <c r="AP360" t="s">
        <v>6</v>
      </c>
      <c r="AS360" t="s">
        <v>20</v>
      </c>
      <c r="AT360" t="s">
        <v>10</v>
      </c>
      <c r="AU360" t="s">
        <v>10</v>
      </c>
      <c r="AW360" t="s">
        <v>3</v>
      </c>
      <c r="AX360" t="s">
        <v>14</v>
      </c>
      <c r="AY360" t="s">
        <v>21</v>
      </c>
      <c r="AZ360" t="s">
        <v>19</v>
      </c>
      <c r="BA360" t="s">
        <v>25</v>
      </c>
      <c r="BB360" t="s">
        <v>18</v>
      </c>
      <c r="BC360" t="s">
        <v>15</v>
      </c>
      <c r="BE360" t="s">
        <v>20</v>
      </c>
      <c r="BF360">
        <f>1</f>
        <v>1</v>
      </c>
      <c r="BH360" t="s">
        <v>6</v>
      </c>
      <c r="BJ360" t="s">
        <v>21</v>
      </c>
    </row>
    <row r="361" spans="1:62">
      <c r="A361" t="s">
        <v>1076</v>
      </c>
      <c r="B361" t="s">
        <v>1077</v>
      </c>
      <c r="C361">
        <v>275837</v>
      </c>
      <c r="D361" t="s">
        <v>561</v>
      </c>
      <c r="E361" t="s">
        <v>155</v>
      </c>
      <c r="F361" t="s">
        <v>206</v>
      </c>
      <c r="G361" t="s">
        <v>204</v>
      </c>
      <c r="H361" t="s">
        <v>1077</v>
      </c>
      <c r="I361" t="s">
        <v>204</v>
      </c>
      <c r="J361" t="s">
        <v>204</v>
      </c>
      <c r="K361" t="s">
        <v>1081</v>
      </c>
      <c r="L361">
        <v>202412130011</v>
      </c>
      <c r="M361" s="1">
        <v>45639</v>
      </c>
      <c r="N361" t="s">
        <v>26</v>
      </c>
      <c r="O361">
        <v>11</v>
      </c>
      <c r="P361" t="s">
        <v>53</v>
      </c>
      <c r="Q361" t="s">
        <v>2</v>
      </c>
      <c r="T361" t="s">
        <v>3</v>
      </c>
      <c r="U361" t="s">
        <v>4</v>
      </c>
      <c r="X361" t="s">
        <v>4</v>
      </c>
      <c r="Z361">
        <f>32</f>
        <v>32</v>
      </c>
      <c r="AB361" t="s">
        <v>37</v>
      </c>
      <c r="AC361" t="s">
        <v>6</v>
      </c>
      <c r="AD361" t="s">
        <v>17</v>
      </c>
      <c r="AI361" t="s">
        <v>8</v>
      </c>
      <c r="AM361" t="s">
        <v>9</v>
      </c>
      <c r="AN361" t="s">
        <v>21</v>
      </c>
      <c r="AP361" t="s">
        <v>6</v>
      </c>
      <c r="AS361" t="s">
        <v>4</v>
      </c>
      <c r="AT361" t="s">
        <v>10</v>
      </c>
      <c r="AU361" t="s">
        <v>10</v>
      </c>
      <c r="AW361" t="s">
        <v>3</v>
      </c>
      <c r="AX361">
        <f>16</f>
        <v>16</v>
      </c>
      <c r="AY361" t="s">
        <v>21</v>
      </c>
      <c r="AZ361" t="s">
        <v>13</v>
      </c>
      <c r="BA361" t="s">
        <v>10</v>
      </c>
      <c r="BB361" t="s">
        <v>3</v>
      </c>
      <c r="BC361" t="s">
        <v>3</v>
      </c>
      <c r="BE361" t="s">
        <v>20</v>
      </c>
      <c r="BF361" t="s">
        <v>12</v>
      </c>
      <c r="BH361" t="s">
        <v>4</v>
      </c>
      <c r="BJ361">
        <f>64</f>
        <v>64</v>
      </c>
    </row>
    <row r="362" spans="1:62">
      <c r="A362" t="s">
        <v>1076</v>
      </c>
      <c r="B362" t="s">
        <v>1077</v>
      </c>
      <c r="C362">
        <v>233272</v>
      </c>
      <c r="D362" t="s">
        <v>321</v>
      </c>
      <c r="E362" t="s">
        <v>162</v>
      </c>
      <c r="F362" t="s">
        <v>308</v>
      </c>
      <c r="G362" t="s">
        <v>204</v>
      </c>
      <c r="H362" t="s">
        <v>1077</v>
      </c>
      <c r="I362" t="s">
        <v>204</v>
      </c>
      <c r="J362" t="s">
        <v>204</v>
      </c>
      <c r="K362" t="s">
        <v>1081</v>
      </c>
      <c r="L362">
        <v>202402200015</v>
      </c>
      <c r="M362" s="1">
        <v>45342</v>
      </c>
      <c r="N362" t="s">
        <v>26</v>
      </c>
      <c r="O362">
        <v>11</v>
      </c>
      <c r="P362" t="s">
        <v>53</v>
      </c>
      <c r="Q362" t="s">
        <v>2</v>
      </c>
      <c r="T362" t="s">
        <v>18</v>
      </c>
      <c r="U362" t="s">
        <v>9</v>
      </c>
      <c r="X362" t="s">
        <v>6</v>
      </c>
      <c r="Z362" t="s">
        <v>9</v>
      </c>
      <c r="AB362" t="s">
        <v>19</v>
      </c>
      <c r="AC362" t="s">
        <v>6</v>
      </c>
      <c r="AD362" t="s">
        <v>17</v>
      </c>
      <c r="AI362" t="s">
        <v>31</v>
      </c>
      <c r="AM362" t="s">
        <v>9</v>
      </c>
      <c r="AN362" t="s">
        <v>21</v>
      </c>
      <c r="AP362" t="s">
        <v>6</v>
      </c>
      <c r="AS362" t="s">
        <v>20</v>
      </c>
      <c r="AT362" t="s">
        <v>18</v>
      </c>
      <c r="AU362" t="s">
        <v>18</v>
      </c>
      <c r="AW362" t="s">
        <v>18</v>
      </c>
      <c r="AX362" t="s">
        <v>14</v>
      </c>
      <c r="AY362" t="s">
        <v>21</v>
      </c>
      <c r="AZ362" t="s">
        <v>19</v>
      </c>
      <c r="BA362" t="s">
        <v>25</v>
      </c>
      <c r="BB362" t="s">
        <v>18</v>
      </c>
      <c r="BC362" t="s">
        <v>9</v>
      </c>
      <c r="BE362" t="s">
        <v>20</v>
      </c>
      <c r="BF362" t="s">
        <v>17</v>
      </c>
      <c r="BH362" t="s">
        <v>6</v>
      </c>
      <c r="BJ362" t="s">
        <v>21</v>
      </c>
    </row>
    <row r="363" spans="1:62">
      <c r="A363" t="s">
        <v>1076</v>
      </c>
      <c r="B363" t="s">
        <v>1077</v>
      </c>
      <c r="C363">
        <v>271239</v>
      </c>
      <c r="D363" t="s">
        <v>538</v>
      </c>
      <c r="E363" t="s">
        <v>162</v>
      </c>
      <c r="F363" t="s">
        <v>308</v>
      </c>
      <c r="G363" t="s">
        <v>204</v>
      </c>
      <c r="H363" t="s">
        <v>1077</v>
      </c>
      <c r="I363" t="s">
        <v>204</v>
      </c>
      <c r="J363" t="s">
        <v>204</v>
      </c>
      <c r="K363" t="s">
        <v>1081</v>
      </c>
      <c r="L363">
        <v>202411130051</v>
      </c>
      <c r="M363" s="1">
        <v>45609</v>
      </c>
      <c r="N363" t="s">
        <v>26</v>
      </c>
      <c r="O363">
        <v>11</v>
      </c>
      <c r="P363" t="s">
        <v>53</v>
      </c>
      <c r="Q363" t="s">
        <v>2</v>
      </c>
      <c r="T363" t="s">
        <v>18</v>
      </c>
      <c r="U363" t="s">
        <v>9</v>
      </c>
      <c r="X363" t="s">
        <v>4</v>
      </c>
      <c r="Z363">
        <f>4</f>
        <v>4</v>
      </c>
      <c r="AB363" t="s">
        <v>37</v>
      </c>
      <c r="AC363" t="s">
        <v>6</v>
      </c>
      <c r="AD363" t="s">
        <v>17</v>
      </c>
      <c r="AI363" t="s">
        <v>8</v>
      </c>
      <c r="AM363" t="s">
        <v>9</v>
      </c>
      <c r="AN363" t="s">
        <v>21</v>
      </c>
      <c r="AP363" t="s">
        <v>6</v>
      </c>
      <c r="AS363" t="s">
        <v>20</v>
      </c>
      <c r="AT363" t="s">
        <v>10</v>
      </c>
      <c r="AU363" t="s">
        <v>10</v>
      </c>
      <c r="AW363" t="s">
        <v>3</v>
      </c>
      <c r="AX363">
        <f>16</f>
        <v>16</v>
      </c>
      <c r="AY363" t="s">
        <v>21</v>
      </c>
      <c r="AZ363" t="s">
        <v>19</v>
      </c>
      <c r="BA363" t="s">
        <v>25</v>
      </c>
      <c r="BB363" t="s">
        <v>18</v>
      </c>
      <c r="BC363">
        <f>4</f>
        <v>4</v>
      </c>
      <c r="BE363" t="s">
        <v>20</v>
      </c>
      <c r="BF363" t="s">
        <v>12</v>
      </c>
      <c r="BH363">
        <f>8</f>
        <v>8</v>
      </c>
      <c r="BJ363" t="s">
        <v>5</v>
      </c>
    </row>
    <row r="364" spans="1:62">
      <c r="A364" t="s">
        <v>1076</v>
      </c>
      <c r="B364" t="s">
        <v>1077</v>
      </c>
      <c r="C364">
        <v>239469</v>
      </c>
      <c r="D364" t="s">
        <v>366</v>
      </c>
      <c r="E364" t="s">
        <v>162</v>
      </c>
      <c r="F364" t="s">
        <v>332</v>
      </c>
      <c r="G364" t="s">
        <v>204</v>
      </c>
      <c r="H364" t="s">
        <v>1077</v>
      </c>
      <c r="I364" t="s">
        <v>204</v>
      </c>
      <c r="J364" t="s">
        <v>204</v>
      </c>
      <c r="K364" t="s">
        <v>1081</v>
      </c>
      <c r="L364">
        <v>202403290039</v>
      </c>
      <c r="M364" s="1">
        <v>45380</v>
      </c>
      <c r="N364" t="s">
        <v>26</v>
      </c>
      <c r="O364">
        <v>11</v>
      </c>
      <c r="P364" t="s">
        <v>53</v>
      </c>
      <c r="Q364" t="s">
        <v>2</v>
      </c>
      <c r="T364" t="s">
        <v>18</v>
      </c>
      <c r="U364" t="s">
        <v>9</v>
      </c>
      <c r="X364" t="s">
        <v>6</v>
      </c>
      <c r="Z364" t="s">
        <v>9</v>
      </c>
      <c r="AB364" t="s">
        <v>19</v>
      </c>
      <c r="AC364" t="s">
        <v>6</v>
      </c>
      <c r="AD364" t="s">
        <v>17</v>
      </c>
      <c r="AI364" t="s">
        <v>31</v>
      </c>
      <c r="AM364" t="s">
        <v>9</v>
      </c>
      <c r="AN364" t="s">
        <v>21</v>
      </c>
      <c r="AP364" t="s">
        <v>6</v>
      </c>
      <c r="AS364" t="s">
        <v>20</v>
      </c>
      <c r="AT364" t="s">
        <v>18</v>
      </c>
      <c r="AU364" t="s">
        <v>18</v>
      </c>
      <c r="AW364" t="s">
        <v>18</v>
      </c>
      <c r="AX364" t="s">
        <v>14</v>
      </c>
      <c r="AY364" t="s">
        <v>21</v>
      </c>
      <c r="AZ364" t="s">
        <v>19</v>
      </c>
      <c r="BA364" t="s">
        <v>25</v>
      </c>
      <c r="BB364" t="s">
        <v>18</v>
      </c>
      <c r="BC364" t="s">
        <v>9</v>
      </c>
      <c r="BE364" t="s">
        <v>20</v>
      </c>
      <c r="BF364" t="s">
        <v>17</v>
      </c>
      <c r="BH364">
        <f>4</f>
        <v>4</v>
      </c>
      <c r="BJ364" t="s">
        <v>21</v>
      </c>
    </row>
    <row r="365" spans="1:62">
      <c r="A365" t="s">
        <v>1076</v>
      </c>
      <c r="B365" t="s">
        <v>1077</v>
      </c>
      <c r="C365">
        <v>248489</v>
      </c>
      <c r="D365" t="s">
        <v>403</v>
      </c>
      <c r="E365" t="s">
        <v>162</v>
      </c>
      <c r="F365" t="s">
        <v>191</v>
      </c>
      <c r="G365" t="s">
        <v>204</v>
      </c>
      <c r="H365" t="s">
        <v>1077</v>
      </c>
      <c r="I365" t="s">
        <v>204</v>
      </c>
      <c r="J365" t="s">
        <v>204</v>
      </c>
      <c r="K365" t="s">
        <v>1081</v>
      </c>
      <c r="L365">
        <v>202405290022</v>
      </c>
      <c r="M365" s="1">
        <v>45441</v>
      </c>
      <c r="N365" t="s">
        <v>26</v>
      </c>
      <c r="O365">
        <v>11</v>
      </c>
      <c r="P365" t="s">
        <v>53</v>
      </c>
      <c r="Q365" t="s">
        <v>2</v>
      </c>
      <c r="T365" t="s">
        <v>3</v>
      </c>
      <c r="U365" t="s">
        <v>4</v>
      </c>
      <c r="X365" t="s">
        <v>6</v>
      </c>
      <c r="Z365">
        <f>64</f>
        <v>64</v>
      </c>
      <c r="AB365" t="s">
        <v>37</v>
      </c>
      <c r="AC365">
        <f>4</f>
        <v>4</v>
      </c>
      <c r="AD365" t="s">
        <v>17</v>
      </c>
      <c r="AI365" t="s">
        <v>8</v>
      </c>
      <c r="AM365" t="s">
        <v>15</v>
      </c>
      <c r="AN365" t="s">
        <v>21</v>
      </c>
      <c r="AP365" t="s">
        <v>6</v>
      </c>
      <c r="AS365" t="s">
        <v>4</v>
      </c>
      <c r="AT365" t="s">
        <v>10</v>
      </c>
      <c r="AU365" t="s">
        <v>10</v>
      </c>
      <c r="AW365" t="s">
        <v>3</v>
      </c>
      <c r="AX365" t="s">
        <v>14</v>
      </c>
      <c r="AY365" t="s">
        <v>11</v>
      </c>
      <c r="AZ365" t="s">
        <v>13</v>
      </c>
      <c r="BA365" t="s">
        <v>10</v>
      </c>
      <c r="BB365" t="s">
        <v>18</v>
      </c>
      <c r="BC365" t="s">
        <v>3</v>
      </c>
      <c r="BE365" t="s">
        <v>20</v>
      </c>
      <c r="BF365" t="s">
        <v>12</v>
      </c>
      <c r="BH365">
        <f>4</f>
        <v>4</v>
      </c>
      <c r="BJ365" t="s">
        <v>5</v>
      </c>
    </row>
    <row r="366" spans="1:62">
      <c r="A366" t="s">
        <v>1076</v>
      </c>
      <c r="B366" t="s">
        <v>1077</v>
      </c>
      <c r="C366">
        <v>253077</v>
      </c>
      <c r="D366" t="s">
        <v>403</v>
      </c>
      <c r="E366" t="s">
        <v>162</v>
      </c>
      <c r="F366" t="s">
        <v>191</v>
      </c>
      <c r="G366" t="s">
        <v>204</v>
      </c>
      <c r="H366" t="s">
        <v>1077</v>
      </c>
      <c r="I366" t="s">
        <v>204</v>
      </c>
      <c r="J366" t="s">
        <v>204</v>
      </c>
      <c r="K366" t="s">
        <v>1081</v>
      </c>
      <c r="L366">
        <v>202407020004</v>
      </c>
      <c r="M366" s="1">
        <v>45475</v>
      </c>
      <c r="N366" t="s">
        <v>26</v>
      </c>
      <c r="O366">
        <v>11</v>
      </c>
      <c r="P366" t="s">
        <v>53</v>
      </c>
      <c r="Q366" t="s">
        <v>2</v>
      </c>
      <c r="T366" t="s">
        <v>3</v>
      </c>
      <c r="U366" t="s">
        <v>4</v>
      </c>
      <c r="X366">
        <f>4</f>
        <v>4</v>
      </c>
      <c r="Z366">
        <f>4</f>
        <v>4</v>
      </c>
      <c r="AB366" t="s">
        <v>37</v>
      </c>
      <c r="AC366" t="s">
        <v>6</v>
      </c>
      <c r="AD366" t="s">
        <v>17</v>
      </c>
      <c r="AI366" t="s">
        <v>8</v>
      </c>
      <c r="AM366" t="s">
        <v>15</v>
      </c>
      <c r="AN366" t="s">
        <v>21</v>
      </c>
      <c r="AP366" t="s">
        <v>6</v>
      </c>
      <c r="AS366" t="s">
        <v>4</v>
      </c>
      <c r="AT366" t="s">
        <v>10</v>
      </c>
      <c r="AU366" t="s">
        <v>10</v>
      </c>
      <c r="AW366" t="s">
        <v>3</v>
      </c>
      <c r="AX366">
        <f>16</f>
        <v>16</v>
      </c>
      <c r="AY366" t="s">
        <v>11</v>
      </c>
      <c r="AZ366" t="s">
        <v>13</v>
      </c>
      <c r="BA366" t="s">
        <v>10</v>
      </c>
      <c r="BB366" t="s">
        <v>3</v>
      </c>
      <c r="BC366" t="s">
        <v>3</v>
      </c>
      <c r="BE366" t="s">
        <v>20</v>
      </c>
      <c r="BF366" t="s">
        <v>12</v>
      </c>
      <c r="BH366">
        <f>4</f>
        <v>4</v>
      </c>
      <c r="BJ366" t="s">
        <v>5</v>
      </c>
    </row>
    <row r="367" spans="1:62">
      <c r="A367" t="s">
        <v>1076</v>
      </c>
      <c r="B367" t="s">
        <v>1077</v>
      </c>
      <c r="C367">
        <v>274743</v>
      </c>
      <c r="D367" t="s">
        <v>557</v>
      </c>
      <c r="E367" t="s">
        <v>155</v>
      </c>
      <c r="F367" t="s">
        <v>191</v>
      </c>
      <c r="G367" t="s">
        <v>204</v>
      </c>
      <c r="H367" t="s">
        <v>1077</v>
      </c>
      <c r="I367" t="s">
        <v>204</v>
      </c>
      <c r="J367" t="s">
        <v>204</v>
      </c>
      <c r="K367" t="s">
        <v>1081</v>
      </c>
      <c r="L367">
        <v>202412060026</v>
      </c>
      <c r="M367" s="1">
        <v>45632</v>
      </c>
      <c r="N367" t="s">
        <v>26</v>
      </c>
      <c r="O367">
        <v>11</v>
      </c>
      <c r="P367" t="s">
        <v>53</v>
      </c>
      <c r="Q367" t="s">
        <v>2</v>
      </c>
      <c r="T367" t="s">
        <v>3</v>
      </c>
      <c r="U367" t="s">
        <v>4</v>
      </c>
      <c r="X367">
        <f>4</f>
        <v>4</v>
      </c>
      <c r="Z367" t="s">
        <v>9</v>
      </c>
      <c r="AB367" t="s">
        <v>37</v>
      </c>
      <c r="AC367" t="s">
        <v>6</v>
      </c>
      <c r="AD367" t="s">
        <v>17</v>
      </c>
      <c r="AI367" t="s">
        <v>8</v>
      </c>
      <c r="AM367" t="s">
        <v>9</v>
      </c>
      <c r="AN367" t="s">
        <v>21</v>
      </c>
      <c r="AP367" t="s">
        <v>6</v>
      </c>
      <c r="AS367">
        <f>4</f>
        <v>4</v>
      </c>
      <c r="AT367">
        <f>32</f>
        <v>32</v>
      </c>
      <c r="AU367" t="s">
        <v>10</v>
      </c>
      <c r="AW367" t="s">
        <v>3</v>
      </c>
      <c r="AX367">
        <f>16</f>
        <v>16</v>
      </c>
      <c r="AY367" t="s">
        <v>21</v>
      </c>
      <c r="AZ367">
        <f>4</f>
        <v>4</v>
      </c>
      <c r="BA367" t="s">
        <v>10</v>
      </c>
      <c r="BB367" t="s">
        <v>3</v>
      </c>
      <c r="BC367" t="s">
        <v>3</v>
      </c>
      <c r="BE367" t="s">
        <v>20</v>
      </c>
      <c r="BF367" t="s">
        <v>12</v>
      </c>
      <c r="BH367">
        <f>4</f>
        <v>4</v>
      </c>
      <c r="BJ367">
        <f>32</f>
        <v>32</v>
      </c>
    </row>
    <row r="368" spans="1:62">
      <c r="A368" t="s">
        <v>1076</v>
      </c>
      <c r="B368" t="s">
        <v>1077</v>
      </c>
      <c r="C368">
        <v>253921</v>
      </c>
      <c r="D368" t="s">
        <v>434</v>
      </c>
      <c r="E368" t="s">
        <v>155</v>
      </c>
      <c r="F368" t="s">
        <v>189</v>
      </c>
      <c r="G368" t="s">
        <v>204</v>
      </c>
      <c r="H368" t="s">
        <v>1077</v>
      </c>
      <c r="I368" t="s">
        <v>204</v>
      </c>
      <c r="J368" t="s">
        <v>204</v>
      </c>
      <c r="K368" t="s">
        <v>1081</v>
      </c>
      <c r="L368">
        <v>202407070013</v>
      </c>
      <c r="M368" s="1">
        <v>45480</v>
      </c>
      <c r="N368" t="s">
        <v>26</v>
      </c>
      <c r="O368">
        <v>11</v>
      </c>
      <c r="P368" t="s">
        <v>53</v>
      </c>
      <c r="Q368" t="s">
        <v>2</v>
      </c>
      <c r="T368" t="s">
        <v>18</v>
      </c>
      <c r="U368" t="s">
        <v>9</v>
      </c>
      <c r="X368" t="s">
        <v>6</v>
      </c>
      <c r="Z368" t="s">
        <v>9</v>
      </c>
      <c r="AB368" t="s">
        <v>37</v>
      </c>
      <c r="AC368" t="s">
        <v>6</v>
      </c>
      <c r="AD368" t="s">
        <v>17</v>
      </c>
      <c r="AI368" t="s">
        <v>8</v>
      </c>
      <c r="AM368" t="s">
        <v>15</v>
      </c>
      <c r="AN368" t="s">
        <v>21</v>
      </c>
      <c r="AP368" t="s">
        <v>6</v>
      </c>
      <c r="AS368" t="s">
        <v>20</v>
      </c>
      <c r="AT368" t="s">
        <v>18</v>
      </c>
      <c r="AU368" t="s">
        <v>10</v>
      </c>
      <c r="AW368" t="s">
        <v>18</v>
      </c>
      <c r="AX368" t="s">
        <v>14</v>
      </c>
      <c r="AY368" t="s">
        <v>21</v>
      </c>
      <c r="AZ368" t="s">
        <v>19</v>
      </c>
      <c r="BA368" t="s">
        <v>25</v>
      </c>
      <c r="BB368" t="s">
        <v>18</v>
      </c>
      <c r="BC368" t="s">
        <v>9</v>
      </c>
      <c r="BE368" t="s">
        <v>20</v>
      </c>
      <c r="BF368" t="s">
        <v>12</v>
      </c>
      <c r="BH368" t="s">
        <v>6</v>
      </c>
      <c r="BJ368" t="s">
        <v>21</v>
      </c>
    </row>
    <row r="369" spans="1:62">
      <c r="A369" t="s">
        <v>1076</v>
      </c>
      <c r="B369" t="s">
        <v>1077</v>
      </c>
      <c r="C369">
        <v>234458</v>
      </c>
      <c r="D369" t="s">
        <v>326</v>
      </c>
      <c r="E369" t="s">
        <v>162</v>
      </c>
      <c r="F369" t="s">
        <v>166</v>
      </c>
      <c r="G369" t="s">
        <v>204</v>
      </c>
      <c r="H369" t="s">
        <v>1077</v>
      </c>
      <c r="I369" t="s">
        <v>204</v>
      </c>
      <c r="J369" t="s">
        <v>204</v>
      </c>
      <c r="K369" t="s">
        <v>1081</v>
      </c>
      <c r="L369">
        <v>202402260050</v>
      </c>
      <c r="M369" s="1">
        <v>45348</v>
      </c>
      <c r="N369" t="s">
        <v>26</v>
      </c>
      <c r="O369">
        <v>11</v>
      </c>
      <c r="P369" t="s">
        <v>53</v>
      </c>
      <c r="Q369" t="s">
        <v>2</v>
      </c>
      <c r="T369" t="s">
        <v>18</v>
      </c>
      <c r="U369" t="s">
        <v>9</v>
      </c>
      <c r="X369" t="s">
        <v>6</v>
      </c>
      <c r="Z369" t="s">
        <v>9</v>
      </c>
      <c r="AB369" t="s">
        <v>37</v>
      </c>
      <c r="AC369">
        <f>4</f>
        <v>4</v>
      </c>
      <c r="AD369" t="s">
        <v>17</v>
      </c>
      <c r="AI369" t="s">
        <v>8</v>
      </c>
      <c r="AM369" t="s">
        <v>15</v>
      </c>
      <c r="AN369" t="s">
        <v>21</v>
      </c>
      <c r="AP369" t="s">
        <v>6</v>
      </c>
      <c r="AS369" t="s">
        <v>20</v>
      </c>
      <c r="AT369" t="s">
        <v>18</v>
      </c>
      <c r="AU369" t="s">
        <v>10</v>
      </c>
      <c r="AW369" t="s">
        <v>18</v>
      </c>
      <c r="AX369" t="s">
        <v>14</v>
      </c>
      <c r="AY369" t="s">
        <v>21</v>
      </c>
      <c r="AZ369" t="s">
        <v>19</v>
      </c>
      <c r="BA369" t="s">
        <v>25</v>
      </c>
      <c r="BB369" t="s">
        <v>18</v>
      </c>
      <c r="BC369">
        <f>4</f>
        <v>4</v>
      </c>
      <c r="BE369" t="s">
        <v>20</v>
      </c>
      <c r="BF369" t="s">
        <v>12</v>
      </c>
      <c r="BH369">
        <f>4</f>
        <v>4</v>
      </c>
      <c r="BJ369" t="s">
        <v>21</v>
      </c>
    </row>
    <row r="370" spans="1:62">
      <c r="A370" t="s">
        <v>1076</v>
      </c>
      <c r="B370" t="s">
        <v>1077</v>
      </c>
      <c r="C370">
        <v>272523</v>
      </c>
      <c r="D370" t="s">
        <v>544</v>
      </c>
      <c r="E370" t="s">
        <v>155</v>
      </c>
      <c r="F370" t="s">
        <v>166</v>
      </c>
      <c r="G370" t="s">
        <v>204</v>
      </c>
      <c r="H370" t="s">
        <v>1077</v>
      </c>
      <c r="I370" t="s">
        <v>204</v>
      </c>
      <c r="J370" t="s">
        <v>204</v>
      </c>
      <c r="K370" t="s">
        <v>1081</v>
      </c>
      <c r="L370">
        <v>202411210048</v>
      </c>
      <c r="M370" s="1">
        <v>45617</v>
      </c>
      <c r="N370" t="s">
        <v>26</v>
      </c>
      <c r="O370">
        <v>11</v>
      </c>
      <c r="P370" t="s">
        <v>53</v>
      </c>
      <c r="Q370" t="s">
        <v>2</v>
      </c>
      <c r="T370" t="s">
        <v>18</v>
      </c>
      <c r="U370" t="s">
        <v>9</v>
      </c>
      <c r="X370" t="s">
        <v>6</v>
      </c>
      <c r="Z370" t="s">
        <v>9</v>
      </c>
      <c r="AB370" t="s">
        <v>37</v>
      </c>
      <c r="AC370">
        <f>4</f>
        <v>4</v>
      </c>
      <c r="AD370" t="s">
        <v>17</v>
      </c>
      <c r="AI370" t="s">
        <v>8</v>
      </c>
      <c r="AM370" t="s">
        <v>15</v>
      </c>
      <c r="AN370" t="s">
        <v>21</v>
      </c>
      <c r="AP370" t="s">
        <v>6</v>
      </c>
      <c r="AS370" t="s">
        <v>20</v>
      </c>
      <c r="AT370" t="s">
        <v>18</v>
      </c>
      <c r="AU370" t="s">
        <v>18</v>
      </c>
      <c r="AW370" t="s">
        <v>18</v>
      </c>
      <c r="AX370" t="s">
        <v>14</v>
      </c>
      <c r="AY370" t="s">
        <v>21</v>
      </c>
      <c r="AZ370" t="s">
        <v>19</v>
      </c>
      <c r="BA370" t="s">
        <v>25</v>
      </c>
      <c r="BB370" t="s">
        <v>18</v>
      </c>
      <c r="BC370" t="s">
        <v>9</v>
      </c>
      <c r="BE370" t="s">
        <v>20</v>
      </c>
      <c r="BF370" t="s">
        <v>12</v>
      </c>
      <c r="BH370" t="s">
        <v>6</v>
      </c>
      <c r="BJ370" t="s">
        <v>21</v>
      </c>
    </row>
    <row r="371" spans="1:62">
      <c r="A371" t="s">
        <v>1076</v>
      </c>
      <c r="B371" t="s">
        <v>1077</v>
      </c>
      <c r="C371">
        <v>274104</v>
      </c>
      <c r="D371" t="s">
        <v>552</v>
      </c>
      <c r="E371" t="s">
        <v>162</v>
      </c>
      <c r="F371" t="s">
        <v>166</v>
      </c>
      <c r="G371" t="s">
        <v>204</v>
      </c>
      <c r="H371" t="s">
        <v>1077</v>
      </c>
      <c r="I371" t="s">
        <v>204</v>
      </c>
      <c r="J371" t="s">
        <v>204</v>
      </c>
      <c r="K371" t="s">
        <v>1081</v>
      </c>
      <c r="L371">
        <v>202412030008</v>
      </c>
      <c r="M371" s="1">
        <v>45629</v>
      </c>
      <c r="N371" t="s">
        <v>26</v>
      </c>
      <c r="O371">
        <v>11</v>
      </c>
      <c r="P371" t="s">
        <v>53</v>
      </c>
      <c r="Q371" t="s">
        <v>2</v>
      </c>
      <c r="T371" t="s">
        <v>3</v>
      </c>
      <c r="U371" t="s">
        <v>4</v>
      </c>
      <c r="X371">
        <f>4</f>
        <v>4</v>
      </c>
      <c r="Z371">
        <f>32</f>
        <v>32</v>
      </c>
      <c r="AB371">
        <f>1</f>
        <v>1</v>
      </c>
      <c r="AC371" t="s">
        <v>6</v>
      </c>
      <c r="AD371" t="s">
        <v>17</v>
      </c>
      <c r="AI371">
        <f>2</f>
        <v>2</v>
      </c>
      <c r="AM371" t="s">
        <v>9</v>
      </c>
      <c r="AN371" t="s">
        <v>21</v>
      </c>
      <c r="AP371" t="s">
        <v>6</v>
      </c>
      <c r="AS371" t="s">
        <v>4</v>
      </c>
      <c r="AT371" t="s">
        <v>10</v>
      </c>
      <c r="AU371" t="s">
        <v>10</v>
      </c>
      <c r="AW371" t="s">
        <v>3</v>
      </c>
      <c r="AX371">
        <f>16</f>
        <v>16</v>
      </c>
      <c r="AY371" t="s">
        <v>11</v>
      </c>
      <c r="AZ371">
        <f>8</f>
        <v>8</v>
      </c>
      <c r="BA371" t="s">
        <v>10</v>
      </c>
      <c r="BB371" t="s">
        <v>3</v>
      </c>
      <c r="BC371" t="s">
        <v>3</v>
      </c>
      <c r="BE371" t="s">
        <v>20</v>
      </c>
      <c r="BF371">
        <f>4</f>
        <v>4</v>
      </c>
      <c r="BH371">
        <f>4</f>
        <v>4</v>
      </c>
      <c r="BJ371" t="s">
        <v>5</v>
      </c>
    </row>
    <row r="372" spans="1:62">
      <c r="A372" t="s">
        <v>1076</v>
      </c>
      <c r="B372" t="s">
        <v>1077</v>
      </c>
      <c r="C372">
        <v>238063</v>
      </c>
      <c r="D372" t="s">
        <v>358</v>
      </c>
      <c r="E372" t="s">
        <v>155</v>
      </c>
      <c r="F372" t="s">
        <v>179</v>
      </c>
      <c r="G372" t="s">
        <v>204</v>
      </c>
      <c r="H372" t="s">
        <v>1077</v>
      </c>
      <c r="I372" t="s">
        <v>204</v>
      </c>
      <c r="J372" t="s">
        <v>204</v>
      </c>
      <c r="K372" t="s">
        <v>1081</v>
      </c>
      <c r="L372">
        <v>202403200033</v>
      </c>
      <c r="M372" s="1">
        <v>45371</v>
      </c>
      <c r="N372" t="s">
        <v>26</v>
      </c>
      <c r="O372">
        <v>11</v>
      </c>
      <c r="P372" t="s">
        <v>53</v>
      </c>
      <c r="Q372" t="s">
        <v>2</v>
      </c>
      <c r="T372" t="s">
        <v>18</v>
      </c>
      <c r="U372" t="s">
        <v>9</v>
      </c>
      <c r="X372" t="s">
        <v>4</v>
      </c>
      <c r="Z372" t="s">
        <v>9</v>
      </c>
      <c r="AB372" t="s">
        <v>19</v>
      </c>
      <c r="AC372" t="s">
        <v>6</v>
      </c>
      <c r="AD372" t="s">
        <v>17</v>
      </c>
      <c r="AI372">
        <f>0.5</f>
        <v>0.5</v>
      </c>
      <c r="AM372" t="s">
        <v>9</v>
      </c>
      <c r="AN372" t="s">
        <v>21</v>
      </c>
      <c r="AP372" t="s">
        <v>6</v>
      </c>
      <c r="AS372" t="s">
        <v>20</v>
      </c>
      <c r="AT372" t="s">
        <v>18</v>
      </c>
      <c r="AU372">
        <f>16</f>
        <v>16</v>
      </c>
      <c r="AW372" t="s">
        <v>18</v>
      </c>
      <c r="AX372">
        <f>16</f>
        <v>16</v>
      </c>
      <c r="AY372" t="s">
        <v>21</v>
      </c>
      <c r="AZ372">
        <f>4</f>
        <v>4</v>
      </c>
      <c r="BA372">
        <f>1</f>
        <v>1</v>
      </c>
      <c r="BB372" t="s">
        <v>18</v>
      </c>
      <c r="BC372" t="s">
        <v>9</v>
      </c>
      <c r="BE372" t="s">
        <v>20</v>
      </c>
      <c r="BF372">
        <f>0.12</f>
        <v>0.12</v>
      </c>
      <c r="BH372" t="s">
        <v>4</v>
      </c>
      <c r="BJ372" t="s">
        <v>21</v>
      </c>
    </row>
    <row r="373" spans="1:62">
      <c r="A373" t="s">
        <v>1076</v>
      </c>
      <c r="B373" t="s">
        <v>1077</v>
      </c>
      <c r="C373">
        <v>246902</v>
      </c>
      <c r="D373" t="s">
        <v>394</v>
      </c>
      <c r="E373" t="s">
        <v>155</v>
      </c>
      <c r="F373" t="s">
        <v>179</v>
      </c>
      <c r="G373" t="s">
        <v>204</v>
      </c>
      <c r="H373" t="s">
        <v>1077</v>
      </c>
      <c r="I373" t="s">
        <v>204</v>
      </c>
      <c r="J373" t="s">
        <v>204</v>
      </c>
      <c r="K373" t="s">
        <v>1081</v>
      </c>
      <c r="L373">
        <v>202405180050</v>
      </c>
      <c r="M373" s="1">
        <v>45430</v>
      </c>
      <c r="N373" t="s">
        <v>26</v>
      </c>
      <c r="O373">
        <v>11</v>
      </c>
      <c r="P373" t="s">
        <v>53</v>
      </c>
      <c r="Q373" t="s">
        <v>2</v>
      </c>
      <c r="T373" t="s">
        <v>3</v>
      </c>
      <c r="U373">
        <f>8</f>
        <v>8</v>
      </c>
      <c r="X373" t="s">
        <v>4</v>
      </c>
      <c r="Z373">
        <f>4</f>
        <v>4</v>
      </c>
      <c r="AB373" t="s">
        <v>37</v>
      </c>
      <c r="AC373">
        <f>4</f>
        <v>4</v>
      </c>
      <c r="AD373" t="s">
        <v>17</v>
      </c>
      <c r="AI373" t="s">
        <v>8</v>
      </c>
      <c r="AM373" t="s">
        <v>15</v>
      </c>
      <c r="AN373" t="s">
        <v>21</v>
      </c>
      <c r="AP373" t="s">
        <v>6</v>
      </c>
      <c r="AS373">
        <f>4</f>
        <v>4</v>
      </c>
      <c r="AT373">
        <f>32</f>
        <v>32</v>
      </c>
      <c r="AU373" t="s">
        <v>10</v>
      </c>
      <c r="AW373" t="s">
        <v>3</v>
      </c>
      <c r="AX373" t="s">
        <v>14</v>
      </c>
      <c r="AY373" t="s">
        <v>21</v>
      </c>
      <c r="AZ373">
        <f>16</f>
        <v>16</v>
      </c>
      <c r="BA373" t="s">
        <v>10</v>
      </c>
      <c r="BB373" t="s">
        <v>3</v>
      </c>
      <c r="BC373" t="s">
        <v>3</v>
      </c>
      <c r="BE373" t="s">
        <v>20</v>
      </c>
      <c r="BF373" t="s">
        <v>12</v>
      </c>
      <c r="BH373">
        <f>4</f>
        <v>4</v>
      </c>
      <c r="BJ373" t="s">
        <v>21</v>
      </c>
    </row>
    <row r="374" spans="1:62">
      <c r="A374" t="s">
        <v>1076</v>
      </c>
      <c r="B374" t="s">
        <v>1077</v>
      </c>
      <c r="C374">
        <v>254259</v>
      </c>
      <c r="D374" t="s">
        <v>437</v>
      </c>
      <c r="E374" t="s">
        <v>155</v>
      </c>
      <c r="F374" t="s">
        <v>185</v>
      </c>
      <c r="G374" t="s">
        <v>204</v>
      </c>
      <c r="H374" t="s">
        <v>1077</v>
      </c>
      <c r="I374" t="s">
        <v>204</v>
      </c>
      <c r="J374" t="s">
        <v>204</v>
      </c>
      <c r="K374" t="s">
        <v>1081</v>
      </c>
      <c r="L374">
        <v>202407090043</v>
      </c>
      <c r="M374" s="1">
        <v>45482</v>
      </c>
      <c r="N374" t="s">
        <v>26</v>
      </c>
      <c r="O374">
        <v>11</v>
      </c>
      <c r="P374" t="s">
        <v>53</v>
      </c>
      <c r="Q374" t="s">
        <v>2</v>
      </c>
      <c r="T374" t="s">
        <v>18</v>
      </c>
      <c r="U374" t="s">
        <v>9</v>
      </c>
      <c r="X374">
        <f>4</f>
        <v>4</v>
      </c>
      <c r="Z374" t="s">
        <v>9</v>
      </c>
      <c r="AB374" t="s">
        <v>37</v>
      </c>
      <c r="AC374">
        <f>4</f>
        <v>4</v>
      </c>
      <c r="AD374" t="s">
        <v>17</v>
      </c>
      <c r="AI374" t="s">
        <v>8</v>
      </c>
      <c r="AM374" t="s">
        <v>15</v>
      </c>
      <c r="AN374" t="s">
        <v>21</v>
      </c>
      <c r="AP374" t="s">
        <v>6</v>
      </c>
      <c r="AS374" t="s">
        <v>20</v>
      </c>
      <c r="AT374">
        <f>16</f>
        <v>16</v>
      </c>
      <c r="AU374" t="s">
        <v>10</v>
      </c>
      <c r="AW374" t="s">
        <v>18</v>
      </c>
      <c r="AX374">
        <f>16</f>
        <v>16</v>
      </c>
      <c r="AY374" t="s">
        <v>21</v>
      </c>
      <c r="AZ374" t="s">
        <v>19</v>
      </c>
      <c r="BA374" t="s">
        <v>25</v>
      </c>
      <c r="BB374" t="s">
        <v>18</v>
      </c>
      <c r="BC374" t="s">
        <v>15</v>
      </c>
      <c r="BE374" t="s">
        <v>20</v>
      </c>
      <c r="BF374" t="s">
        <v>12</v>
      </c>
      <c r="BH374">
        <f>4</f>
        <v>4</v>
      </c>
      <c r="BJ374" t="s">
        <v>21</v>
      </c>
    </row>
    <row r="375" spans="1:62">
      <c r="A375" t="s">
        <v>1076</v>
      </c>
      <c r="B375" t="s">
        <v>1077</v>
      </c>
      <c r="C375">
        <v>264954</v>
      </c>
      <c r="D375" t="s">
        <v>500</v>
      </c>
      <c r="E375" t="s">
        <v>155</v>
      </c>
      <c r="F375" t="s">
        <v>185</v>
      </c>
      <c r="G375" t="s">
        <v>204</v>
      </c>
      <c r="H375" t="s">
        <v>1077</v>
      </c>
      <c r="I375" t="s">
        <v>204</v>
      </c>
      <c r="J375" t="s">
        <v>204</v>
      </c>
      <c r="K375" t="s">
        <v>1081</v>
      </c>
      <c r="L375">
        <v>202409300007</v>
      </c>
      <c r="M375" s="1">
        <v>45565</v>
      </c>
      <c r="N375" t="s">
        <v>26</v>
      </c>
      <c r="O375">
        <v>11</v>
      </c>
      <c r="P375" t="s">
        <v>53</v>
      </c>
      <c r="Q375" t="s">
        <v>2</v>
      </c>
      <c r="T375" t="s">
        <v>3</v>
      </c>
      <c r="U375" t="s">
        <v>4</v>
      </c>
      <c r="X375" t="s">
        <v>4</v>
      </c>
      <c r="Z375">
        <f>16</f>
        <v>16</v>
      </c>
      <c r="AB375" t="s">
        <v>37</v>
      </c>
      <c r="AC375">
        <f>4</f>
        <v>4</v>
      </c>
      <c r="AD375" t="s">
        <v>17</v>
      </c>
      <c r="AI375" t="s">
        <v>8</v>
      </c>
      <c r="AM375" t="s">
        <v>15</v>
      </c>
      <c r="AN375">
        <f>32</f>
        <v>32</v>
      </c>
      <c r="AP375" t="s">
        <v>6</v>
      </c>
      <c r="AS375" t="s">
        <v>4</v>
      </c>
      <c r="AT375" t="s">
        <v>10</v>
      </c>
      <c r="AU375" t="s">
        <v>10</v>
      </c>
      <c r="AW375" t="s">
        <v>3</v>
      </c>
      <c r="AX375" t="s">
        <v>11</v>
      </c>
      <c r="AY375">
        <f>32</f>
        <v>32</v>
      </c>
      <c r="AZ375" t="s">
        <v>13</v>
      </c>
      <c r="BA375" t="s">
        <v>10</v>
      </c>
      <c r="BB375" t="s">
        <v>3</v>
      </c>
      <c r="BC375" t="s">
        <v>3</v>
      </c>
      <c r="BE375" t="s">
        <v>20</v>
      </c>
      <c r="BF375" t="s">
        <v>12</v>
      </c>
      <c r="BH375" t="s">
        <v>4</v>
      </c>
      <c r="BJ375" t="s">
        <v>5</v>
      </c>
    </row>
    <row r="376" spans="1:62">
      <c r="A376" t="s">
        <v>1076</v>
      </c>
      <c r="B376" t="s">
        <v>1077</v>
      </c>
      <c r="C376">
        <v>270702</v>
      </c>
      <c r="D376" t="s">
        <v>533</v>
      </c>
      <c r="E376" t="s">
        <v>155</v>
      </c>
      <c r="F376" t="s">
        <v>225</v>
      </c>
      <c r="G376" t="s">
        <v>204</v>
      </c>
      <c r="H376" t="s">
        <v>1077</v>
      </c>
      <c r="I376" t="s">
        <v>204</v>
      </c>
      <c r="J376" t="s">
        <v>204</v>
      </c>
      <c r="K376" t="s">
        <v>1081</v>
      </c>
      <c r="L376">
        <v>202411100022</v>
      </c>
      <c r="M376" s="1">
        <v>45606</v>
      </c>
      <c r="N376" t="s">
        <v>26</v>
      </c>
      <c r="O376">
        <v>11</v>
      </c>
      <c r="P376" t="s">
        <v>53</v>
      </c>
      <c r="Q376" t="s">
        <v>2</v>
      </c>
      <c r="T376" t="s">
        <v>3</v>
      </c>
      <c r="U376" t="s">
        <v>4</v>
      </c>
      <c r="X376" t="s">
        <v>6</v>
      </c>
      <c r="Z376" t="s">
        <v>9</v>
      </c>
      <c r="AB376" t="s">
        <v>19</v>
      </c>
      <c r="AC376" t="s">
        <v>6</v>
      </c>
      <c r="AD376" t="s">
        <v>17</v>
      </c>
      <c r="AI376" t="s">
        <v>31</v>
      </c>
      <c r="AM376" t="s">
        <v>9</v>
      </c>
      <c r="AN376" t="s">
        <v>21</v>
      </c>
      <c r="AP376" t="s">
        <v>6</v>
      </c>
      <c r="AS376" t="s">
        <v>4</v>
      </c>
      <c r="AT376" t="s">
        <v>10</v>
      </c>
      <c r="AU376" t="s">
        <v>10</v>
      </c>
      <c r="AW376" t="s">
        <v>3</v>
      </c>
      <c r="AX376" t="s">
        <v>14</v>
      </c>
      <c r="AY376">
        <f>32</f>
        <v>32</v>
      </c>
      <c r="AZ376">
        <f>4</f>
        <v>4</v>
      </c>
      <c r="BA376" t="s">
        <v>10</v>
      </c>
      <c r="BB376" t="s">
        <v>3</v>
      </c>
      <c r="BC376" t="s">
        <v>3</v>
      </c>
      <c r="BE376" t="s">
        <v>20</v>
      </c>
      <c r="BF376" t="s">
        <v>17</v>
      </c>
      <c r="BH376" t="s">
        <v>6</v>
      </c>
      <c r="BJ376" t="s">
        <v>5</v>
      </c>
    </row>
    <row r="377" spans="1:62">
      <c r="A377" t="s">
        <v>1076</v>
      </c>
      <c r="B377" t="s">
        <v>1077</v>
      </c>
      <c r="C377">
        <v>257190</v>
      </c>
      <c r="D377" t="s">
        <v>461</v>
      </c>
      <c r="E377" t="s">
        <v>155</v>
      </c>
      <c r="F377" t="s">
        <v>159</v>
      </c>
      <c r="G377" t="s">
        <v>204</v>
      </c>
      <c r="H377" t="s">
        <v>1077</v>
      </c>
      <c r="I377" t="s">
        <v>204</v>
      </c>
      <c r="J377" t="s">
        <v>204</v>
      </c>
      <c r="K377" t="s">
        <v>1081</v>
      </c>
      <c r="L377">
        <v>202407300032</v>
      </c>
      <c r="M377" s="1">
        <v>45503</v>
      </c>
      <c r="N377" t="s">
        <v>26</v>
      </c>
      <c r="O377">
        <v>11</v>
      </c>
      <c r="P377" t="s">
        <v>53</v>
      </c>
      <c r="Q377" t="s">
        <v>2</v>
      </c>
      <c r="T377" t="s">
        <v>18</v>
      </c>
      <c r="U377" t="s">
        <v>9</v>
      </c>
      <c r="X377" t="s">
        <v>6</v>
      </c>
      <c r="Z377" t="s">
        <v>9</v>
      </c>
      <c r="AB377" t="s">
        <v>19</v>
      </c>
      <c r="AC377" t="s">
        <v>6</v>
      </c>
      <c r="AD377" t="s">
        <v>17</v>
      </c>
      <c r="AI377" t="s">
        <v>31</v>
      </c>
      <c r="AM377" t="s">
        <v>9</v>
      </c>
      <c r="AN377" t="s">
        <v>21</v>
      </c>
      <c r="AP377" t="s">
        <v>6</v>
      </c>
      <c r="AS377" t="s">
        <v>20</v>
      </c>
      <c r="AT377" t="s">
        <v>18</v>
      </c>
      <c r="AU377" t="s">
        <v>18</v>
      </c>
      <c r="AW377" t="s">
        <v>18</v>
      </c>
      <c r="AX377" t="s">
        <v>14</v>
      </c>
      <c r="AY377" t="s">
        <v>21</v>
      </c>
      <c r="AZ377" t="s">
        <v>19</v>
      </c>
      <c r="BA377" t="s">
        <v>25</v>
      </c>
      <c r="BB377" t="s">
        <v>18</v>
      </c>
      <c r="BC377" t="s">
        <v>9</v>
      </c>
      <c r="BE377" t="s">
        <v>20</v>
      </c>
      <c r="BF377" t="s">
        <v>17</v>
      </c>
      <c r="BH377">
        <f>4</f>
        <v>4</v>
      </c>
      <c r="BJ377" t="s">
        <v>21</v>
      </c>
    </row>
    <row r="378" spans="1:62">
      <c r="A378" t="s">
        <v>1076</v>
      </c>
      <c r="B378" t="s">
        <v>1077</v>
      </c>
      <c r="C378">
        <v>244433</v>
      </c>
      <c r="D378" t="s">
        <v>386</v>
      </c>
      <c r="E378" t="s">
        <v>162</v>
      </c>
      <c r="F378" t="s">
        <v>387</v>
      </c>
      <c r="G378" t="s">
        <v>215</v>
      </c>
      <c r="H378" t="s">
        <v>1077</v>
      </c>
      <c r="I378" t="s">
        <v>215</v>
      </c>
      <c r="J378" t="s">
        <v>215</v>
      </c>
      <c r="K378" t="s">
        <v>1078</v>
      </c>
      <c r="L378">
        <v>202405060003</v>
      </c>
      <c r="M378" s="1">
        <v>45418</v>
      </c>
      <c r="N378" t="s">
        <v>26</v>
      </c>
      <c r="O378">
        <v>11</v>
      </c>
      <c r="P378" t="s">
        <v>53</v>
      </c>
      <c r="Q378" t="s">
        <v>2</v>
      </c>
      <c r="T378" t="s">
        <v>18</v>
      </c>
      <c r="U378" t="s">
        <v>9</v>
      </c>
      <c r="X378" t="s">
        <v>4</v>
      </c>
      <c r="Z378" t="s">
        <v>9</v>
      </c>
      <c r="AB378" t="s">
        <v>37</v>
      </c>
      <c r="AC378" t="s">
        <v>6</v>
      </c>
      <c r="AD378" t="s">
        <v>17</v>
      </c>
      <c r="AI378" t="s">
        <v>8</v>
      </c>
      <c r="AM378" t="s">
        <v>9</v>
      </c>
      <c r="AN378" t="s">
        <v>21</v>
      </c>
      <c r="AP378" t="s">
        <v>6</v>
      </c>
      <c r="AS378" t="s">
        <v>20</v>
      </c>
      <c r="AT378" t="s">
        <v>18</v>
      </c>
      <c r="AU378" t="s">
        <v>10</v>
      </c>
      <c r="AW378" t="s">
        <v>18</v>
      </c>
      <c r="AX378" t="s">
        <v>14</v>
      </c>
      <c r="AY378" t="s">
        <v>21</v>
      </c>
      <c r="AZ378" t="s">
        <v>19</v>
      </c>
      <c r="BA378" t="s">
        <v>25</v>
      </c>
      <c r="BB378" t="s">
        <v>18</v>
      </c>
      <c r="BC378" t="s">
        <v>9</v>
      </c>
      <c r="BE378" t="s">
        <v>20</v>
      </c>
      <c r="BF378" t="s">
        <v>12</v>
      </c>
      <c r="BH378">
        <f>4</f>
        <v>4</v>
      </c>
      <c r="BJ378" t="s">
        <v>21</v>
      </c>
    </row>
    <row r="379" spans="1:62">
      <c r="A379" t="s">
        <v>1076</v>
      </c>
      <c r="B379" t="s">
        <v>1077</v>
      </c>
      <c r="C379">
        <v>252527</v>
      </c>
      <c r="D379" t="s">
        <v>426</v>
      </c>
      <c r="E379" t="s">
        <v>162</v>
      </c>
      <c r="F379" t="s">
        <v>219</v>
      </c>
      <c r="G379" t="s">
        <v>215</v>
      </c>
      <c r="H379" t="s">
        <v>1077</v>
      </c>
      <c r="I379" t="s">
        <v>215</v>
      </c>
      <c r="J379" t="s">
        <v>215</v>
      </c>
      <c r="K379" t="s">
        <v>1078</v>
      </c>
      <c r="L379">
        <v>202407010002</v>
      </c>
      <c r="M379" s="1">
        <v>45474</v>
      </c>
      <c r="N379" t="s">
        <v>26</v>
      </c>
      <c r="O379">
        <v>11</v>
      </c>
      <c r="P379" t="s">
        <v>53</v>
      </c>
      <c r="Q379" t="s">
        <v>2</v>
      </c>
      <c r="T379" t="s">
        <v>18</v>
      </c>
      <c r="U379" t="s">
        <v>9</v>
      </c>
      <c r="X379" t="s">
        <v>4</v>
      </c>
      <c r="Z379" t="s">
        <v>9</v>
      </c>
      <c r="AB379" t="s">
        <v>19</v>
      </c>
      <c r="AC379" t="s">
        <v>6</v>
      </c>
      <c r="AD379" t="s">
        <v>17</v>
      </c>
      <c r="AI379">
        <f>0.5</f>
        <v>0.5</v>
      </c>
      <c r="AM379" t="s">
        <v>15</v>
      </c>
      <c r="AN379" t="s">
        <v>21</v>
      </c>
      <c r="AP379" t="s">
        <v>6</v>
      </c>
      <c r="AS379" t="s">
        <v>20</v>
      </c>
      <c r="AT379">
        <f>32</f>
        <v>32</v>
      </c>
      <c r="AU379" t="s">
        <v>10</v>
      </c>
      <c r="AW379" t="s">
        <v>3</v>
      </c>
      <c r="AX379" t="s">
        <v>14</v>
      </c>
      <c r="AY379" t="s">
        <v>21</v>
      </c>
      <c r="AZ379" t="s">
        <v>19</v>
      </c>
      <c r="BA379" t="s">
        <v>25</v>
      </c>
      <c r="BB379" t="s">
        <v>18</v>
      </c>
      <c r="BC379" t="s">
        <v>15</v>
      </c>
      <c r="BE379" t="s">
        <v>20</v>
      </c>
      <c r="BF379">
        <f>1</f>
        <v>1</v>
      </c>
      <c r="BH379">
        <f>8</f>
        <v>8</v>
      </c>
      <c r="BJ379" t="s">
        <v>21</v>
      </c>
    </row>
    <row r="380" spans="1:62">
      <c r="A380" t="s">
        <v>1076</v>
      </c>
      <c r="B380" t="s">
        <v>1077</v>
      </c>
      <c r="C380">
        <v>258590</v>
      </c>
      <c r="D380" t="s">
        <v>465</v>
      </c>
      <c r="E380" t="s">
        <v>162</v>
      </c>
      <c r="F380" t="s">
        <v>332</v>
      </c>
      <c r="G380" t="s">
        <v>215</v>
      </c>
      <c r="H380" t="s">
        <v>1077</v>
      </c>
      <c r="I380" t="s">
        <v>215</v>
      </c>
      <c r="J380" t="s">
        <v>215</v>
      </c>
      <c r="K380" t="s">
        <v>1081</v>
      </c>
      <c r="L380">
        <v>202408150026</v>
      </c>
      <c r="M380" s="1">
        <v>45519</v>
      </c>
      <c r="N380" t="s">
        <v>26</v>
      </c>
      <c r="O380">
        <v>11</v>
      </c>
      <c r="P380" t="s">
        <v>53</v>
      </c>
      <c r="Q380" t="s">
        <v>2</v>
      </c>
      <c r="T380" t="s">
        <v>3</v>
      </c>
      <c r="U380" t="s">
        <v>4</v>
      </c>
      <c r="X380" t="s">
        <v>6</v>
      </c>
      <c r="Z380" t="s">
        <v>9</v>
      </c>
      <c r="AB380" t="s">
        <v>37</v>
      </c>
      <c r="AC380" t="s">
        <v>6</v>
      </c>
      <c r="AD380" t="s">
        <v>17</v>
      </c>
      <c r="AI380" t="s">
        <v>8</v>
      </c>
      <c r="AM380" t="s">
        <v>9</v>
      </c>
      <c r="AN380" t="s">
        <v>21</v>
      </c>
      <c r="AP380" t="s">
        <v>6</v>
      </c>
      <c r="AS380">
        <f>4</f>
        <v>4</v>
      </c>
      <c r="AT380">
        <f>32</f>
        <v>32</v>
      </c>
      <c r="AU380" t="s">
        <v>10</v>
      </c>
      <c r="AW380">
        <f>16</f>
        <v>16</v>
      </c>
      <c r="AX380" t="s">
        <v>14</v>
      </c>
      <c r="AY380" t="s">
        <v>21</v>
      </c>
      <c r="AZ380">
        <f>16</f>
        <v>16</v>
      </c>
      <c r="BA380" t="s">
        <v>10</v>
      </c>
      <c r="BB380" t="s">
        <v>3</v>
      </c>
      <c r="BC380" t="s">
        <v>3</v>
      </c>
      <c r="BE380" t="s">
        <v>20</v>
      </c>
      <c r="BF380" t="s">
        <v>12</v>
      </c>
      <c r="BH380">
        <f>4</f>
        <v>4</v>
      </c>
      <c r="BJ380">
        <f>32</f>
        <v>32</v>
      </c>
    </row>
    <row r="381" spans="1:62">
      <c r="A381" t="s">
        <v>1076</v>
      </c>
      <c r="B381" t="s">
        <v>1077</v>
      </c>
      <c r="C381">
        <v>274535</v>
      </c>
      <c r="D381" t="s">
        <v>555</v>
      </c>
      <c r="E381" t="s">
        <v>162</v>
      </c>
      <c r="F381" t="s">
        <v>225</v>
      </c>
      <c r="G381" t="s">
        <v>215</v>
      </c>
      <c r="H381" t="s">
        <v>1077</v>
      </c>
      <c r="I381" t="s">
        <v>215</v>
      </c>
      <c r="J381" t="s">
        <v>215</v>
      </c>
      <c r="K381" t="s">
        <v>1081</v>
      </c>
      <c r="L381">
        <v>202412070008</v>
      </c>
      <c r="M381" s="1">
        <v>45633</v>
      </c>
      <c r="N381" t="s">
        <v>26</v>
      </c>
      <c r="O381">
        <v>11</v>
      </c>
      <c r="P381" t="s">
        <v>53</v>
      </c>
      <c r="Q381" t="s">
        <v>2</v>
      </c>
      <c r="T381" t="s">
        <v>3</v>
      </c>
      <c r="U381" t="s">
        <v>9</v>
      </c>
      <c r="X381" t="s">
        <v>4</v>
      </c>
      <c r="Z381" t="s">
        <v>9</v>
      </c>
      <c r="AB381" t="s">
        <v>37</v>
      </c>
      <c r="AC381">
        <f>4</f>
        <v>4</v>
      </c>
      <c r="AD381" t="s">
        <v>17</v>
      </c>
      <c r="AI381" t="s">
        <v>8</v>
      </c>
      <c r="AM381" t="s">
        <v>9</v>
      </c>
      <c r="AN381" t="s">
        <v>21</v>
      </c>
      <c r="AP381" t="s">
        <v>6</v>
      </c>
      <c r="AS381">
        <f>4</f>
        <v>4</v>
      </c>
      <c r="AT381">
        <f>32</f>
        <v>32</v>
      </c>
      <c r="AU381" t="s">
        <v>10</v>
      </c>
      <c r="AW381" t="s">
        <v>3</v>
      </c>
      <c r="AX381" t="s">
        <v>14</v>
      </c>
      <c r="AY381" t="s">
        <v>21</v>
      </c>
      <c r="AZ381">
        <f>16</f>
        <v>16</v>
      </c>
      <c r="BA381">
        <f>4</f>
        <v>4</v>
      </c>
      <c r="BB381" t="s">
        <v>3</v>
      </c>
      <c r="BC381" t="s">
        <v>3</v>
      </c>
      <c r="BE381" t="s">
        <v>20</v>
      </c>
      <c r="BF381" t="s">
        <v>12</v>
      </c>
      <c r="BH381">
        <f>8</f>
        <v>8</v>
      </c>
      <c r="BJ381" t="s">
        <v>21</v>
      </c>
    </row>
    <row r="382" spans="1:62">
      <c r="A382" t="s">
        <v>1076</v>
      </c>
      <c r="B382" t="s">
        <v>1077</v>
      </c>
      <c r="C382">
        <v>266230</v>
      </c>
      <c r="D382" t="s">
        <v>506</v>
      </c>
      <c r="E382" t="s">
        <v>162</v>
      </c>
      <c r="F382" t="s">
        <v>507</v>
      </c>
      <c r="G382" t="s">
        <v>215</v>
      </c>
      <c r="H382" t="s">
        <v>1077</v>
      </c>
      <c r="I382" t="s">
        <v>215</v>
      </c>
      <c r="J382" t="s">
        <v>215</v>
      </c>
      <c r="K382" t="s">
        <v>1081</v>
      </c>
      <c r="L382">
        <v>202410120025</v>
      </c>
      <c r="M382" s="1">
        <v>45577</v>
      </c>
      <c r="N382" t="s">
        <v>26</v>
      </c>
      <c r="O382">
        <v>11</v>
      </c>
      <c r="P382" t="s">
        <v>53</v>
      </c>
      <c r="Q382" t="s">
        <v>2</v>
      </c>
      <c r="T382" t="s">
        <v>18</v>
      </c>
      <c r="U382" t="s">
        <v>9</v>
      </c>
      <c r="X382" t="s">
        <v>4</v>
      </c>
      <c r="Z382" t="s">
        <v>9</v>
      </c>
      <c r="AB382" t="s">
        <v>19</v>
      </c>
      <c r="AC382" t="s">
        <v>6</v>
      </c>
      <c r="AD382" t="s">
        <v>17</v>
      </c>
      <c r="AI382">
        <f>0.5</f>
        <v>0.5</v>
      </c>
      <c r="AM382" t="s">
        <v>15</v>
      </c>
      <c r="AN382" t="s">
        <v>21</v>
      </c>
      <c r="AP382" t="s">
        <v>6</v>
      </c>
      <c r="AS382" t="s">
        <v>20</v>
      </c>
      <c r="AT382" t="s">
        <v>10</v>
      </c>
      <c r="AU382" t="s">
        <v>10</v>
      </c>
      <c r="AW382" t="s">
        <v>3</v>
      </c>
      <c r="AX382" t="s">
        <v>14</v>
      </c>
      <c r="AY382" t="s">
        <v>21</v>
      </c>
      <c r="AZ382" t="s">
        <v>19</v>
      </c>
      <c r="BA382" t="s">
        <v>25</v>
      </c>
      <c r="BB382" t="s">
        <v>18</v>
      </c>
      <c r="BC382">
        <f>4</f>
        <v>4</v>
      </c>
      <c r="BE382" t="s">
        <v>20</v>
      </c>
      <c r="BF382">
        <f>1</f>
        <v>1</v>
      </c>
      <c r="BH382">
        <f>8</f>
        <v>8</v>
      </c>
      <c r="BJ382">
        <f>32</f>
        <v>32</v>
      </c>
    </row>
    <row r="383" spans="1:62">
      <c r="A383" t="s">
        <v>1076</v>
      </c>
      <c r="B383" t="s">
        <v>1077</v>
      </c>
      <c r="C383">
        <v>246305</v>
      </c>
      <c r="D383" t="s">
        <v>392</v>
      </c>
      <c r="E383" t="s">
        <v>162</v>
      </c>
      <c r="F383" t="s">
        <v>264</v>
      </c>
      <c r="G383" t="s">
        <v>204</v>
      </c>
      <c r="H383" t="s">
        <v>1077</v>
      </c>
      <c r="I383" t="s">
        <v>204</v>
      </c>
      <c r="J383" t="s">
        <v>204</v>
      </c>
      <c r="K383" t="s">
        <v>1078</v>
      </c>
      <c r="L383">
        <v>202405160003</v>
      </c>
      <c r="M383" s="1">
        <v>45428</v>
      </c>
      <c r="N383" t="s">
        <v>26</v>
      </c>
      <c r="O383">
        <v>11</v>
      </c>
      <c r="P383" t="s">
        <v>53</v>
      </c>
      <c r="Q383" t="s">
        <v>2</v>
      </c>
      <c r="T383" t="s">
        <v>3</v>
      </c>
      <c r="U383" t="s">
        <v>4</v>
      </c>
      <c r="X383" t="s">
        <v>4</v>
      </c>
      <c r="Z383" t="s">
        <v>9</v>
      </c>
      <c r="AB383" t="s">
        <v>37</v>
      </c>
      <c r="AC383">
        <f>4</f>
        <v>4</v>
      </c>
      <c r="AD383" t="s">
        <v>17</v>
      </c>
      <c r="AI383" t="s">
        <v>8</v>
      </c>
      <c r="AM383" t="s">
        <v>15</v>
      </c>
      <c r="AN383" t="s">
        <v>21</v>
      </c>
      <c r="AP383" t="s">
        <v>6</v>
      </c>
      <c r="AS383">
        <f>4</f>
        <v>4</v>
      </c>
      <c r="AT383">
        <f>32</f>
        <v>32</v>
      </c>
      <c r="AU383" t="s">
        <v>10</v>
      </c>
      <c r="AW383" t="s">
        <v>3</v>
      </c>
      <c r="AX383" t="s">
        <v>14</v>
      </c>
      <c r="AY383" t="s">
        <v>21</v>
      </c>
      <c r="AZ383">
        <f>4</f>
        <v>4</v>
      </c>
      <c r="BA383" t="s">
        <v>10</v>
      </c>
      <c r="BB383" t="s">
        <v>18</v>
      </c>
      <c r="BC383" t="s">
        <v>3</v>
      </c>
      <c r="BE383" t="s">
        <v>20</v>
      </c>
      <c r="BF383" t="s">
        <v>12</v>
      </c>
      <c r="BH383">
        <f>4</f>
        <v>4</v>
      </c>
      <c r="BJ383" t="s">
        <v>21</v>
      </c>
    </row>
    <row r="384" spans="1:62">
      <c r="A384" t="s">
        <v>1076</v>
      </c>
      <c r="B384" t="s">
        <v>1077</v>
      </c>
      <c r="C384">
        <v>270322</v>
      </c>
      <c r="D384" t="s">
        <v>531</v>
      </c>
      <c r="E384" t="s">
        <v>162</v>
      </c>
      <c r="F384" t="s">
        <v>332</v>
      </c>
      <c r="G384" t="s">
        <v>204</v>
      </c>
      <c r="H384" t="s">
        <v>1077</v>
      </c>
      <c r="I384" t="s">
        <v>204</v>
      </c>
      <c r="J384" t="s">
        <v>204</v>
      </c>
      <c r="K384" t="s">
        <v>1081</v>
      </c>
      <c r="L384">
        <v>202411080003</v>
      </c>
      <c r="M384" s="1">
        <v>45604</v>
      </c>
      <c r="N384" t="s">
        <v>26</v>
      </c>
      <c r="O384">
        <v>11</v>
      </c>
      <c r="P384" t="s">
        <v>53</v>
      </c>
      <c r="Q384" t="s">
        <v>2</v>
      </c>
      <c r="T384" t="s">
        <v>18</v>
      </c>
      <c r="U384" t="s">
        <v>9</v>
      </c>
      <c r="X384" t="s">
        <v>6</v>
      </c>
      <c r="Z384">
        <f>4</f>
        <v>4</v>
      </c>
      <c r="AB384" t="s">
        <v>19</v>
      </c>
      <c r="AC384">
        <f>4</f>
        <v>4</v>
      </c>
      <c r="AD384" t="s">
        <v>17</v>
      </c>
      <c r="AI384">
        <f>0.5</f>
        <v>0.5</v>
      </c>
      <c r="AM384" t="s">
        <v>15</v>
      </c>
      <c r="AN384" t="s">
        <v>21</v>
      </c>
      <c r="AP384" t="s">
        <v>6</v>
      </c>
      <c r="AS384" t="s">
        <v>20</v>
      </c>
      <c r="AT384" t="s">
        <v>10</v>
      </c>
      <c r="AU384" t="s">
        <v>10</v>
      </c>
      <c r="AW384" t="s">
        <v>3</v>
      </c>
      <c r="AX384" t="s">
        <v>14</v>
      </c>
      <c r="AY384" t="s">
        <v>21</v>
      </c>
      <c r="AZ384" t="s">
        <v>19</v>
      </c>
      <c r="BA384" t="s">
        <v>25</v>
      </c>
      <c r="BB384" t="s">
        <v>18</v>
      </c>
      <c r="BC384" t="s">
        <v>15</v>
      </c>
      <c r="BE384" t="s">
        <v>20</v>
      </c>
      <c r="BF384">
        <f>1</f>
        <v>1</v>
      </c>
      <c r="BH384">
        <f>4</f>
        <v>4</v>
      </c>
      <c r="BJ384" t="s">
        <v>5</v>
      </c>
    </row>
    <row r="385" spans="1:62">
      <c r="A385" t="s">
        <v>1076</v>
      </c>
      <c r="B385" t="s">
        <v>1077</v>
      </c>
      <c r="C385">
        <v>260590</v>
      </c>
      <c r="D385" t="s">
        <v>614</v>
      </c>
      <c r="E385" t="s">
        <v>155</v>
      </c>
      <c r="F385" t="s">
        <v>341</v>
      </c>
      <c r="G385" t="s">
        <v>200</v>
      </c>
      <c r="H385" t="s">
        <v>1077</v>
      </c>
      <c r="I385" t="s">
        <v>200</v>
      </c>
      <c r="J385" t="s">
        <v>200</v>
      </c>
      <c r="K385" t="s">
        <v>1081</v>
      </c>
      <c r="L385">
        <v>202408270035</v>
      </c>
      <c r="M385" s="1">
        <v>45531</v>
      </c>
      <c r="N385" t="s">
        <v>24</v>
      </c>
      <c r="O385">
        <v>24</v>
      </c>
      <c r="P385" t="s">
        <v>79</v>
      </c>
      <c r="Q385" t="s">
        <v>2</v>
      </c>
      <c r="T385" t="s">
        <v>3</v>
      </c>
      <c r="U385" t="s">
        <v>9</v>
      </c>
      <c r="X385" t="s">
        <v>4</v>
      </c>
      <c r="Z385" t="s">
        <v>9</v>
      </c>
      <c r="AB385" t="s">
        <v>19</v>
      </c>
      <c r="AC385">
        <f>4</f>
        <v>4</v>
      </c>
      <c r="AD385" t="s">
        <v>17</v>
      </c>
      <c r="AE385" t="s">
        <v>18</v>
      </c>
      <c r="AI385">
        <f>1</f>
        <v>1</v>
      </c>
      <c r="AM385" t="s">
        <v>9</v>
      </c>
      <c r="AP385" t="s">
        <v>6</v>
      </c>
      <c r="AS385" t="s">
        <v>20</v>
      </c>
      <c r="AX385" t="s">
        <v>14</v>
      </c>
      <c r="AY385" t="s">
        <v>21</v>
      </c>
      <c r="AZ385" t="s">
        <v>19</v>
      </c>
      <c r="BA385" t="s">
        <v>25</v>
      </c>
      <c r="BE385" t="s">
        <v>20</v>
      </c>
      <c r="BF385">
        <f>1</f>
        <v>1</v>
      </c>
      <c r="BH385">
        <f>8</f>
        <v>8</v>
      </c>
      <c r="BJ385" t="s">
        <v>21</v>
      </c>
    </row>
    <row r="386" spans="1:62">
      <c r="A386" t="s">
        <v>1076</v>
      </c>
      <c r="B386" t="s">
        <v>1077</v>
      </c>
      <c r="C386">
        <v>269973</v>
      </c>
      <c r="D386" t="s">
        <v>617</v>
      </c>
      <c r="E386" t="s">
        <v>155</v>
      </c>
      <c r="F386" t="s">
        <v>166</v>
      </c>
      <c r="G386" t="s">
        <v>328</v>
      </c>
      <c r="H386" t="s">
        <v>1077</v>
      </c>
      <c r="I386" t="s">
        <v>328</v>
      </c>
      <c r="J386" t="s">
        <v>328</v>
      </c>
      <c r="K386" t="s">
        <v>1081</v>
      </c>
      <c r="L386">
        <v>202411070010</v>
      </c>
      <c r="M386" s="1">
        <v>45603</v>
      </c>
      <c r="N386" t="s">
        <v>26</v>
      </c>
      <c r="O386">
        <v>11</v>
      </c>
      <c r="P386" t="s">
        <v>80</v>
      </c>
      <c r="Q386" t="s">
        <v>2</v>
      </c>
      <c r="T386" t="s">
        <v>3</v>
      </c>
      <c r="U386" t="s">
        <v>4</v>
      </c>
      <c r="X386" t="s">
        <v>4</v>
      </c>
      <c r="Z386" t="s">
        <v>9</v>
      </c>
      <c r="AB386" t="s">
        <v>19</v>
      </c>
      <c r="AC386">
        <f>4</f>
        <v>4</v>
      </c>
      <c r="AD386" t="s">
        <v>17</v>
      </c>
      <c r="AI386">
        <f>0.5</f>
        <v>0.5</v>
      </c>
      <c r="AM386" t="s">
        <v>15</v>
      </c>
      <c r="AN386" t="s">
        <v>21</v>
      </c>
      <c r="AP386" t="s">
        <v>6</v>
      </c>
      <c r="AS386" t="s">
        <v>4</v>
      </c>
      <c r="AT386" t="s">
        <v>10</v>
      </c>
      <c r="AW386" t="s">
        <v>3</v>
      </c>
      <c r="AX386">
        <f>16</f>
        <v>16</v>
      </c>
      <c r="AY386" t="s">
        <v>11</v>
      </c>
      <c r="AZ386" t="s">
        <v>13</v>
      </c>
      <c r="BA386" t="s">
        <v>10</v>
      </c>
      <c r="BB386" t="s">
        <v>3</v>
      </c>
      <c r="BC386" t="s">
        <v>12</v>
      </c>
      <c r="BE386" t="s">
        <v>20</v>
      </c>
      <c r="BF386">
        <f>1</f>
        <v>1</v>
      </c>
      <c r="BH386">
        <f>8</f>
        <v>8</v>
      </c>
      <c r="BJ386" t="s">
        <v>5</v>
      </c>
    </row>
    <row r="387" spans="1:62">
      <c r="A387" t="s">
        <v>1076</v>
      </c>
      <c r="B387" t="s">
        <v>1077</v>
      </c>
      <c r="C387">
        <v>234890</v>
      </c>
      <c r="D387" t="s">
        <v>615</v>
      </c>
      <c r="E387" t="s">
        <v>155</v>
      </c>
      <c r="F387" t="s">
        <v>194</v>
      </c>
      <c r="G387" t="s">
        <v>200</v>
      </c>
      <c r="H387" t="s">
        <v>1077</v>
      </c>
      <c r="I387" t="s">
        <v>200</v>
      </c>
      <c r="J387" t="s">
        <v>200</v>
      </c>
      <c r="K387" t="s">
        <v>1078</v>
      </c>
      <c r="L387">
        <v>202402290040</v>
      </c>
      <c r="M387" s="1">
        <v>45351</v>
      </c>
      <c r="N387" t="s">
        <v>24</v>
      </c>
      <c r="O387">
        <v>24</v>
      </c>
      <c r="P387" t="s">
        <v>80</v>
      </c>
      <c r="Q387" t="s">
        <v>2</v>
      </c>
      <c r="T387" t="s">
        <v>18</v>
      </c>
      <c r="U387" t="s">
        <v>9</v>
      </c>
      <c r="X387" t="s">
        <v>6</v>
      </c>
      <c r="Z387" t="s">
        <v>9</v>
      </c>
      <c r="AB387" t="s">
        <v>19</v>
      </c>
      <c r="AC387">
        <f>4</f>
        <v>4</v>
      </c>
      <c r="AD387" t="s">
        <v>17</v>
      </c>
      <c r="AE387" t="s">
        <v>18</v>
      </c>
      <c r="AI387">
        <f>0.5</f>
        <v>0.5</v>
      </c>
      <c r="AM387" t="s">
        <v>9</v>
      </c>
      <c r="AP387">
        <f>2</f>
        <v>2</v>
      </c>
      <c r="AS387" t="s">
        <v>20</v>
      </c>
      <c r="AT387">
        <f>16</f>
        <v>16</v>
      </c>
      <c r="AW387">
        <f>16</f>
        <v>16</v>
      </c>
      <c r="AX387" t="s">
        <v>14</v>
      </c>
      <c r="AY387" t="s">
        <v>21</v>
      </c>
      <c r="AZ387" t="s">
        <v>19</v>
      </c>
      <c r="BA387" t="s">
        <v>25</v>
      </c>
      <c r="BB387" t="s">
        <v>18</v>
      </c>
      <c r="BC387" t="s">
        <v>9</v>
      </c>
      <c r="BE387" t="s">
        <v>20</v>
      </c>
      <c r="BF387">
        <f>1</f>
        <v>1</v>
      </c>
      <c r="BH387">
        <f>4</f>
        <v>4</v>
      </c>
      <c r="BJ387" t="s">
        <v>21</v>
      </c>
    </row>
    <row r="388" spans="1:62">
      <c r="A388" t="s">
        <v>1076</v>
      </c>
      <c r="B388" t="s">
        <v>1077</v>
      </c>
      <c r="C388">
        <v>238734</v>
      </c>
      <c r="D388" t="s">
        <v>616</v>
      </c>
      <c r="E388" t="s">
        <v>155</v>
      </c>
      <c r="F388" t="s">
        <v>341</v>
      </c>
      <c r="G388" t="s">
        <v>183</v>
      </c>
      <c r="H388" t="s">
        <v>1077</v>
      </c>
      <c r="I388" t="s">
        <v>183</v>
      </c>
      <c r="J388" t="s">
        <v>183</v>
      </c>
      <c r="K388" t="s">
        <v>1081</v>
      </c>
      <c r="L388">
        <v>202403250030</v>
      </c>
      <c r="M388" s="1">
        <v>45376</v>
      </c>
      <c r="N388" t="s">
        <v>0</v>
      </c>
      <c r="O388">
        <v>65</v>
      </c>
      <c r="P388" t="s">
        <v>80</v>
      </c>
      <c r="Q388" t="s">
        <v>2</v>
      </c>
      <c r="T388" t="s">
        <v>18</v>
      </c>
      <c r="U388" t="s">
        <v>9</v>
      </c>
      <c r="X388" t="s">
        <v>6</v>
      </c>
      <c r="Z388" t="s">
        <v>9</v>
      </c>
      <c r="AB388" t="s">
        <v>19</v>
      </c>
      <c r="AC388">
        <f>4</f>
        <v>4</v>
      </c>
      <c r="AD388" t="s">
        <v>17</v>
      </c>
      <c r="AE388" t="s">
        <v>18</v>
      </c>
      <c r="AI388">
        <f>0.5</f>
        <v>0.5</v>
      </c>
      <c r="AM388" t="s">
        <v>9</v>
      </c>
      <c r="AP388" t="s">
        <v>6</v>
      </c>
      <c r="AS388" t="s">
        <v>20</v>
      </c>
      <c r="AT388" t="s">
        <v>18</v>
      </c>
      <c r="AW388" t="s">
        <v>18</v>
      </c>
      <c r="AX388" t="s">
        <v>14</v>
      </c>
      <c r="AY388" t="s">
        <v>21</v>
      </c>
      <c r="AZ388" t="s">
        <v>19</v>
      </c>
      <c r="BA388" t="s">
        <v>25</v>
      </c>
      <c r="BB388" t="s">
        <v>18</v>
      </c>
      <c r="BC388" t="s">
        <v>9</v>
      </c>
      <c r="BE388" t="s">
        <v>20</v>
      </c>
      <c r="BF388">
        <f>1</f>
        <v>1</v>
      </c>
      <c r="BH388">
        <f>4</f>
        <v>4</v>
      </c>
      <c r="BJ388" t="s">
        <v>21</v>
      </c>
    </row>
    <row r="389" spans="1:62">
      <c r="A389" t="s">
        <v>1076</v>
      </c>
      <c r="B389" t="s">
        <v>1077</v>
      </c>
      <c r="C389">
        <v>2212277022</v>
      </c>
      <c r="D389" t="s">
        <v>618</v>
      </c>
      <c r="E389" t="s">
        <v>162</v>
      </c>
      <c r="F389" t="s">
        <v>308</v>
      </c>
      <c r="G389" t="s">
        <v>204</v>
      </c>
      <c r="H389" t="s">
        <v>1077</v>
      </c>
      <c r="I389" t="s">
        <v>204</v>
      </c>
      <c r="J389" t="s">
        <v>204</v>
      </c>
      <c r="K389" t="s">
        <v>1081</v>
      </c>
      <c r="L389">
        <v>202411200056</v>
      </c>
      <c r="M389" s="1">
        <v>45616</v>
      </c>
      <c r="N389" t="s">
        <v>26</v>
      </c>
      <c r="O389">
        <v>11</v>
      </c>
      <c r="P389" t="s">
        <v>80</v>
      </c>
      <c r="Q389" t="s">
        <v>2</v>
      </c>
      <c r="T389" t="s">
        <v>3</v>
      </c>
      <c r="U389" t="s">
        <v>4</v>
      </c>
      <c r="X389" t="s">
        <v>4</v>
      </c>
      <c r="Z389" t="s">
        <v>9</v>
      </c>
      <c r="AB389" t="s">
        <v>37</v>
      </c>
      <c r="AC389" t="s">
        <v>6</v>
      </c>
      <c r="AD389" t="s">
        <v>17</v>
      </c>
      <c r="AI389" t="s">
        <v>8</v>
      </c>
      <c r="AM389" t="s">
        <v>15</v>
      </c>
      <c r="AN389" t="s">
        <v>21</v>
      </c>
      <c r="AP389" t="s">
        <v>6</v>
      </c>
      <c r="AS389">
        <f>4</f>
        <v>4</v>
      </c>
      <c r="AT389">
        <f>32</f>
        <v>32</v>
      </c>
      <c r="AW389" t="s">
        <v>3</v>
      </c>
      <c r="AX389" t="s">
        <v>14</v>
      </c>
      <c r="AY389" t="s">
        <v>21</v>
      </c>
      <c r="AZ389">
        <f>4</f>
        <v>4</v>
      </c>
      <c r="BA389" t="s">
        <v>10</v>
      </c>
      <c r="BB389" t="s">
        <v>3</v>
      </c>
      <c r="BC389" t="s">
        <v>12</v>
      </c>
      <c r="BE389" t="s">
        <v>20</v>
      </c>
      <c r="BF389" t="s">
        <v>12</v>
      </c>
      <c r="BH389">
        <f>8</f>
        <v>8</v>
      </c>
      <c r="BJ389">
        <f>32</f>
        <v>32</v>
      </c>
    </row>
    <row r="390" spans="1:62">
      <c r="A390" t="s">
        <v>1076</v>
      </c>
      <c r="B390" t="s">
        <v>1077</v>
      </c>
      <c r="C390">
        <v>241076</v>
      </c>
      <c r="D390" t="s">
        <v>631</v>
      </c>
      <c r="E390" t="s">
        <v>155</v>
      </c>
      <c r="F390" t="s">
        <v>196</v>
      </c>
      <c r="G390" t="s">
        <v>237</v>
      </c>
      <c r="H390" t="s">
        <v>1077</v>
      </c>
      <c r="I390" t="s">
        <v>237</v>
      </c>
      <c r="J390" t="s">
        <v>237</v>
      </c>
      <c r="K390" t="s">
        <v>1078</v>
      </c>
      <c r="L390">
        <v>202404100015</v>
      </c>
      <c r="M390" s="1">
        <v>45392</v>
      </c>
      <c r="N390" t="s">
        <v>0</v>
      </c>
      <c r="O390">
        <v>65</v>
      </c>
      <c r="P390" t="s">
        <v>81</v>
      </c>
      <c r="Q390" t="s">
        <v>2</v>
      </c>
      <c r="T390" t="s">
        <v>18</v>
      </c>
      <c r="U390" t="s">
        <v>9</v>
      </c>
      <c r="X390" t="s">
        <v>6</v>
      </c>
      <c r="Z390" t="s">
        <v>9</v>
      </c>
      <c r="AB390" t="s">
        <v>19</v>
      </c>
      <c r="AC390">
        <f>4</f>
        <v>4</v>
      </c>
      <c r="AD390" t="s">
        <v>17</v>
      </c>
      <c r="AE390" t="s">
        <v>18</v>
      </c>
      <c r="AI390" t="s">
        <v>31</v>
      </c>
      <c r="AM390" t="s">
        <v>9</v>
      </c>
      <c r="AP390" t="s">
        <v>6</v>
      </c>
      <c r="AS390" t="s">
        <v>20</v>
      </c>
      <c r="AT390" t="s">
        <v>18</v>
      </c>
      <c r="AW390" t="s">
        <v>18</v>
      </c>
      <c r="AX390" t="s">
        <v>14</v>
      </c>
      <c r="AY390" t="s">
        <v>21</v>
      </c>
      <c r="AZ390" t="s">
        <v>19</v>
      </c>
      <c r="BA390" t="s">
        <v>25</v>
      </c>
      <c r="BB390" t="s">
        <v>18</v>
      </c>
      <c r="BC390" t="s">
        <v>9</v>
      </c>
      <c r="BE390" t="s">
        <v>20</v>
      </c>
      <c r="BF390" t="s">
        <v>17</v>
      </c>
      <c r="BH390" t="s">
        <v>6</v>
      </c>
      <c r="BJ390" t="s">
        <v>21</v>
      </c>
    </row>
    <row r="391" spans="1:62">
      <c r="A391" t="s">
        <v>1076</v>
      </c>
      <c r="B391" t="s">
        <v>1077</v>
      </c>
      <c r="C391">
        <v>232495</v>
      </c>
      <c r="D391" t="s">
        <v>625</v>
      </c>
      <c r="E391" t="s">
        <v>155</v>
      </c>
      <c r="F391" t="s">
        <v>236</v>
      </c>
      <c r="G391" t="s">
        <v>192</v>
      </c>
      <c r="H391" t="s">
        <v>1077</v>
      </c>
      <c r="I391" t="s">
        <v>192</v>
      </c>
      <c r="J391" t="s">
        <v>192</v>
      </c>
      <c r="K391" t="s">
        <v>1078</v>
      </c>
      <c r="L391">
        <v>202402110011</v>
      </c>
      <c r="M391" s="1">
        <v>45333</v>
      </c>
      <c r="N391" t="s">
        <v>27</v>
      </c>
      <c r="O391">
        <v>21</v>
      </c>
      <c r="P391" t="s">
        <v>81</v>
      </c>
      <c r="Q391" t="s">
        <v>2</v>
      </c>
      <c r="T391" t="s">
        <v>18</v>
      </c>
      <c r="U391" t="s">
        <v>9</v>
      </c>
      <c r="X391" t="s">
        <v>6</v>
      </c>
      <c r="Z391" t="s">
        <v>9</v>
      </c>
      <c r="AB391" t="s">
        <v>19</v>
      </c>
      <c r="AC391" t="s">
        <v>6</v>
      </c>
      <c r="AD391" t="s">
        <v>17</v>
      </c>
      <c r="AE391" t="s">
        <v>18</v>
      </c>
      <c r="AI391" t="s">
        <v>31</v>
      </c>
      <c r="AM391" t="s">
        <v>9</v>
      </c>
      <c r="AP391" t="s">
        <v>6</v>
      </c>
      <c r="AS391" t="s">
        <v>20</v>
      </c>
      <c r="AT391" t="s">
        <v>18</v>
      </c>
      <c r="AW391" t="s">
        <v>18</v>
      </c>
      <c r="AX391" t="s">
        <v>14</v>
      </c>
      <c r="AY391" t="s">
        <v>21</v>
      </c>
      <c r="AZ391" t="s">
        <v>19</v>
      </c>
      <c r="BA391" t="s">
        <v>25</v>
      </c>
      <c r="BB391" t="s">
        <v>18</v>
      </c>
      <c r="BC391" t="s">
        <v>12</v>
      </c>
      <c r="BE391" t="s">
        <v>20</v>
      </c>
      <c r="BF391" t="s">
        <v>17</v>
      </c>
      <c r="BH391" t="s">
        <v>6</v>
      </c>
      <c r="BJ391" t="s">
        <v>21</v>
      </c>
    </row>
    <row r="392" spans="1:62">
      <c r="A392" t="s">
        <v>1076</v>
      </c>
      <c r="B392" t="s">
        <v>1077</v>
      </c>
      <c r="C392">
        <v>243413</v>
      </c>
      <c r="D392" t="s">
        <v>271</v>
      </c>
      <c r="E392" t="s">
        <v>162</v>
      </c>
      <c r="F392" t="s">
        <v>240</v>
      </c>
      <c r="G392" t="s">
        <v>192</v>
      </c>
      <c r="H392" t="s">
        <v>1077</v>
      </c>
      <c r="I392" t="s">
        <v>192</v>
      </c>
      <c r="J392" t="s">
        <v>192</v>
      </c>
      <c r="K392" t="s">
        <v>1081</v>
      </c>
      <c r="L392">
        <v>202404300024</v>
      </c>
      <c r="M392" s="1">
        <v>45412</v>
      </c>
      <c r="N392" t="s">
        <v>27</v>
      </c>
      <c r="O392">
        <v>21</v>
      </c>
      <c r="P392" t="s">
        <v>81</v>
      </c>
      <c r="Q392" t="s">
        <v>2</v>
      </c>
      <c r="T392" t="s">
        <v>18</v>
      </c>
      <c r="U392" t="s">
        <v>9</v>
      </c>
      <c r="X392" t="s">
        <v>6</v>
      </c>
      <c r="Z392" t="s">
        <v>9</v>
      </c>
      <c r="AB392" t="s">
        <v>19</v>
      </c>
      <c r="AC392">
        <f>4</f>
        <v>4</v>
      </c>
      <c r="AD392" t="s">
        <v>17</v>
      </c>
      <c r="AE392" t="s">
        <v>18</v>
      </c>
      <c r="AI392">
        <f>0.5</f>
        <v>0.5</v>
      </c>
      <c r="AM392" t="s">
        <v>15</v>
      </c>
      <c r="AP392" t="s">
        <v>6</v>
      </c>
      <c r="AS392" t="s">
        <v>20</v>
      </c>
      <c r="AT392" t="s">
        <v>18</v>
      </c>
      <c r="AW392" t="s">
        <v>18</v>
      </c>
      <c r="AX392" t="s">
        <v>14</v>
      </c>
      <c r="AY392" t="s">
        <v>21</v>
      </c>
      <c r="AZ392" t="s">
        <v>19</v>
      </c>
      <c r="BA392" t="s">
        <v>25</v>
      </c>
      <c r="BB392" t="s">
        <v>18</v>
      </c>
      <c r="BC392" t="s">
        <v>12</v>
      </c>
      <c r="BE392" t="s">
        <v>20</v>
      </c>
      <c r="BF392">
        <f>1</f>
        <v>1</v>
      </c>
      <c r="BH392" t="s">
        <v>6</v>
      </c>
      <c r="BJ392" t="s">
        <v>21</v>
      </c>
    </row>
    <row r="393" spans="1:62">
      <c r="A393" t="s">
        <v>1076</v>
      </c>
      <c r="B393" t="s">
        <v>1077</v>
      </c>
      <c r="C393">
        <v>254220</v>
      </c>
      <c r="D393" t="s">
        <v>635</v>
      </c>
      <c r="E393" t="s">
        <v>162</v>
      </c>
      <c r="F393" t="s">
        <v>189</v>
      </c>
      <c r="G393" t="s">
        <v>160</v>
      </c>
      <c r="H393" t="s">
        <v>1077</v>
      </c>
      <c r="I393" t="s">
        <v>160</v>
      </c>
      <c r="J393" t="s">
        <v>160</v>
      </c>
      <c r="K393" t="s">
        <v>1081</v>
      </c>
      <c r="L393">
        <v>202407100035</v>
      </c>
      <c r="M393" s="1">
        <v>45483</v>
      </c>
      <c r="N393" t="s">
        <v>38</v>
      </c>
      <c r="O393">
        <v>19</v>
      </c>
      <c r="P393" t="s">
        <v>81</v>
      </c>
      <c r="Q393" t="s">
        <v>2</v>
      </c>
      <c r="T393" t="s">
        <v>18</v>
      </c>
      <c r="U393" t="s">
        <v>9</v>
      </c>
      <c r="X393" t="s">
        <v>6</v>
      </c>
      <c r="Z393" t="s">
        <v>9</v>
      </c>
      <c r="AB393" t="s">
        <v>19</v>
      </c>
      <c r="AC393">
        <f>4</f>
        <v>4</v>
      </c>
      <c r="AD393" t="s">
        <v>17</v>
      </c>
      <c r="AE393" t="s">
        <v>18</v>
      </c>
      <c r="AI393" t="s">
        <v>31</v>
      </c>
      <c r="AM393" t="s">
        <v>9</v>
      </c>
      <c r="AP393" t="s">
        <v>6</v>
      </c>
      <c r="AS393" t="s">
        <v>20</v>
      </c>
      <c r="AT393" t="s">
        <v>18</v>
      </c>
      <c r="AW393" t="s">
        <v>18</v>
      </c>
      <c r="AX393" t="s">
        <v>14</v>
      </c>
      <c r="AY393" t="s">
        <v>21</v>
      </c>
      <c r="AZ393" t="s">
        <v>19</v>
      </c>
      <c r="BA393" t="s">
        <v>25</v>
      </c>
      <c r="BB393" t="s">
        <v>18</v>
      </c>
      <c r="BC393">
        <f>4</f>
        <v>4</v>
      </c>
      <c r="BE393" t="s">
        <v>20</v>
      </c>
      <c r="BF393" t="s">
        <v>17</v>
      </c>
      <c r="BH393" t="s">
        <v>6</v>
      </c>
      <c r="BJ393" t="s">
        <v>21</v>
      </c>
    </row>
    <row r="394" spans="1:62">
      <c r="A394" t="s">
        <v>1076</v>
      </c>
      <c r="B394" t="s">
        <v>1077</v>
      </c>
      <c r="C394">
        <v>260386</v>
      </c>
      <c r="D394" t="s">
        <v>478</v>
      </c>
      <c r="E394" t="s">
        <v>155</v>
      </c>
      <c r="F394" t="s">
        <v>236</v>
      </c>
      <c r="G394" t="s">
        <v>160</v>
      </c>
      <c r="H394" t="s">
        <v>1077</v>
      </c>
      <c r="I394" t="s">
        <v>160</v>
      </c>
      <c r="J394" t="s">
        <v>160</v>
      </c>
      <c r="K394" t="s">
        <v>1078</v>
      </c>
      <c r="L394">
        <v>202408240020</v>
      </c>
      <c r="M394" s="1">
        <v>45528</v>
      </c>
      <c r="N394" t="s">
        <v>0</v>
      </c>
      <c r="O394">
        <v>65</v>
      </c>
      <c r="P394" t="s">
        <v>81</v>
      </c>
      <c r="Q394" t="s">
        <v>2</v>
      </c>
      <c r="T394" t="s">
        <v>3</v>
      </c>
      <c r="U394" t="s">
        <v>4</v>
      </c>
      <c r="X394" t="s">
        <v>6</v>
      </c>
      <c r="Z394">
        <f>16</f>
        <v>16</v>
      </c>
      <c r="AB394" t="s">
        <v>37</v>
      </c>
      <c r="AC394">
        <f>4</f>
        <v>4</v>
      </c>
      <c r="AD394" t="s">
        <v>17</v>
      </c>
      <c r="AE394" t="s">
        <v>18</v>
      </c>
      <c r="AI394" t="s">
        <v>8</v>
      </c>
      <c r="AM394" t="s">
        <v>15</v>
      </c>
      <c r="AP394" t="s">
        <v>6</v>
      </c>
      <c r="AS394" t="s">
        <v>4</v>
      </c>
      <c r="AT394">
        <f>32</f>
        <v>32</v>
      </c>
      <c r="AW394" t="s">
        <v>3</v>
      </c>
      <c r="AX394" t="s">
        <v>14</v>
      </c>
      <c r="AY394" t="s">
        <v>21</v>
      </c>
      <c r="AZ394">
        <f>16</f>
        <v>16</v>
      </c>
      <c r="BA394" t="s">
        <v>10</v>
      </c>
      <c r="BB394" t="s">
        <v>3</v>
      </c>
      <c r="BC394" t="s">
        <v>12</v>
      </c>
      <c r="BE394" t="s">
        <v>20</v>
      </c>
      <c r="BF394" t="s">
        <v>12</v>
      </c>
      <c r="BH394">
        <f>4</f>
        <v>4</v>
      </c>
      <c r="BJ394" t="s">
        <v>5</v>
      </c>
    </row>
    <row r="395" spans="1:62">
      <c r="A395" t="s">
        <v>1076</v>
      </c>
      <c r="B395" t="s">
        <v>1077</v>
      </c>
      <c r="C395">
        <v>244070</v>
      </c>
      <c r="D395" t="s">
        <v>633</v>
      </c>
      <c r="E395" t="s">
        <v>162</v>
      </c>
      <c r="F395" t="s">
        <v>332</v>
      </c>
      <c r="G395" t="s">
        <v>160</v>
      </c>
      <c r="H395" t="s">
        <v>1077</v>
      </c>
      <c r="I395" t="s">
        <v>160</v>
      </c>
      <c r="J395" t="s">
        <v>160</v>
      </c>
      <c r="K395" t="s">
        <v>1081</v>
      </c>
      <c r="L395">
        <v>202404300021</v>
      </c>
      <c r="M395" s="1">
        <v>45412</v>
      </c>
      <c r="N395" t="s">
        <v>0</v>
      </c>
      <c r="O395">
        <v>65</v>
      </c>
      <c r="P395" t="s">
        <v>81</v>
      </c>
      <c r="Q395" t="s">
        <v>2</v>
      </c>
      <c r="T395" t="s">
        <v>18</v>
      </c>
      <c r="U395" t="s">
        <v>9</v>
      </c>
      <c r="X395" t="s">
        <v>6</v>
      </c>
      <c r="Z395" t="s">
        <v>9</v>
      </c>
      <c r="AB395" t="s">
        <v>19</v>
      </c>
      <c r="AC395" t="s">
        <v>6</v>
      </c>
      <c r="AD395" t="s">
        <v>17</v>
      </c>
      <c r="AE395" t="s">
        <v>18</v>
      </c>
      <c r="AI395" t="s">
        <v>31</v>
      </c>
      <c r="AM395" t="s">
        <v>9</v>
      </c>
      <c r="AP395" t="s">
        <v>6</v>
      </c>
      <c r="AS395" t="s">
        <v>20</v>
      </c>
      <c r="AT395" t="s">
        <v>18</v>
      </c>
      <c r="AW395" t="s">
        <v>18</v>
      </c>
      <c r="AX395" t="s">
        <v>14</v>
      </c>
      <c r="AY395" t="s">
        <v>21</v>
      </c>
      <c r="AZ395" t="s">
        <v>19</v>
      </c>
      <c r="BA395" t="s">
        <v>25</v>
      </c>
      <c r="BB395" t="s">
        <v>18</v>
      </c>
      <c r="BC395">
        <f>4</f>
        <v>4</v>
      </c>
      <c r="BE395" t="s">
        <v>20</v>
      </c>
      <c r="BF395" t="s">
        <v>17</v>
      </c>
      <c r="BH395" t="s">
        <v>6</v>
      </c>
      <c r="BJ395" t="s">
        <v>21</v>
      </c>
    </row>
    <row r="396" spans="1:62">
      <c r="A396" t="s">
        <v>1076</v>
      </c>
      <c r="B396" t="s">
        <v>1077</v>
      </c>
      <c r="C396">
        <v>271161</v>
      </c>
      <c r="D396" t="s">
        <v>641</v>
      </c>
      <c r="E396" t="s">
        <v>155</v>
      </c>
      <c r="F396" t="s">
        <v>253</v>
      </c>
      <c r="G396" t="s">
        <v>160</v>
      </c>
      <c r="H396" t="s">
        <v>1077</v>
      </c>
      <c r="I396" t="s">
        <v>160</v>
      </c>
      <c r="J396" t="s">
        <v>160</v>
      </c>
      <c r="K396" t="s">
        <v>1078</v>
      </c>
      <c r="L396">
        <v>202411200053</v>
      </c>
      <c r="M396" s="1">
        <v>45616</v>
      </c>
      <c r="N396" t="s">
        <v>23</v>
      </c>
      <c r="O396">
        <v>3</v>
      </c>
      <c r="P396" t="s">
        <v>81</v>
      </c>
      <c r="Q396" t="s">
        <v>2</v>
      </c>
      <c r="T396" t="s">
        <v>18</v>
      </c>
      <c r="U396" t="s">
        <v>9</v>
      </c>
      <c r="X396" t="s">
        <v>6</v>
      </c>
      <c r="Z396" t="s">
        <v>9</v>
      </c>
      <c r="AB396" t="s">
        <v>19</v>
      </c>
      <c r="AC396" t="s">
        <v>6</v>
      </c>
      <c r="AD396" t="s">
        <v>17</v>
      </c>
      <c r="AE396" t="s">
        <v>18</v>
      </c>
      <c r="AI396">
        <f>0.06</f>
        <v>0.06</v>
      </c>
      <c r="AM396" t="s">
        <v>9</v>
      </c>
      <c r="AP396">
        <f>2</f>
        <v>2</v>
      </c>
      <c r="AS396" t="s">
        <v>20</v>
      </c>
      <c r="AT396">
        <f>32</f>
        <v>32</v>
      </c>
      <c r="AW396" t="s">
        <v>18</v>
      </c>
      <c r="AX396" t="s">
        <v>14</v>
      </c>
      <c r="AY396" t="s">
        <v>21</v>
      </c>
      <c r="AZ396" t="s">
        <v>19</v>
      </c>
      <c r="BA396" t="s">
        <v>25</v>
      </c>
      <c r="BB396" t="s">
        <v>18</v>
      </c>
      <c r="BC396" t="s">
        <v>12</v>
      </c>
      <c r="BE396" t="s">
        <v>20</v>
      </c>
      <c r="BF396" t="s">
        <v>17</v>
      </c>
      <c r="BH396" t="s">
        <v>6</v>
      </c>
      <c r="BJ396" t="s">
        <v>21</v>
      </c>
    </row>
    <row r="397" spans="1:62">
      <c r="A397" t="s">
        <v>1076</v>
      </c>
      <c r="B397" t="s">
        <v>1077</v>
      </c>
      <c r="C397">
        <v>261118</v>
      </c>
      <c r="D397" t="s">
        <v>637</v>
      </c>
      <c r="E397" t="s">
        <v>155</v>
      </c>
      <c r="F397" t="s">
        <v>355</v>
      </c>
      <c r="G397" t="s">
        <v>160</v>
      </c>
      <c r="H397" t="s">
        <v>1077</v>
      </c>
      <c r="I397" t="s">
        <v>160</v>
      </c>
      <c r="J397" t="s">
        <v>160</v>
      </c>
      <c r="K397" t="s">
        <v>1081</v>
      </c>
      <c r="L397">
        <v>202409040034</v>
      </c>
      <c r="M397" s="1">
        <v>45539</v>
      </c>
      <c r="N397" t="s">
        <v>23</v>
      </c>
      <c r="O397">
        <v>3</v>
      </c>
      <c r="P397" t="s">
        <v>81</v>
      </c>
      <c r="Q397" t="s">
        <v>2</v>
      </c>
      <c r="T397" t="s">
        <v>3</v>
      </c>
      <c r="U397" t="s">
        <v>9</v>
      </c>
      <c r="X397" t="s">
        <v>6</v>
      </c>
      <c r="Z397" t="s">
        <v>5</v>
      </c>
      <c r="AB397" t="s">
        <v>19</v>
      </c>
      <c r="AC397" t="s">
        <v>6</v>
      </c>
      <c r="AD397" t="s">
        <v>17</v>
      </c>
      <c r="AE397" t="s">
        <v>18</v>
      </c>
      <c r="AI397" t="s">
        <v>31</v>
      </c>
      <c r="AM397" t="s">
        <v>9</v>
      </c>
      <c r="AP397" t="s">
        <v>6</v>
      </c>
      <c r="AS397" t="s">
        <v>4</v>
      </c>
      <c r="AT397" t="s">
        <v>10</v>
      </c>
      <c r="AW397" t="s">
        <v>3</v>
      </c>
      <c r="AX397" t="s">
        <v>14</v>
      </c>
      <c r="AY397" t="s">
        <v>21</v>
      </c>
      <c r="AZ397" t="s">
        <v>19</v>
      </c>
      <c r="BA397">
        <f>1</f>
        <v>1</v>
      </c>
      <c r="BB397" t="s">
        <v>3</v>
      </c>
      <c r="BC397" t="s">
        <v>12</v>
      </c>
      <c r="BE397" t="s">
        <v>20</v>
      </c>
      <c r="BF397" t="s">
        <v>17</v>
      </c>
      <c r="BH397" t="s">
        <v>6</v>
      </c>
      <c r="BJ397" t="s">
        <v>5</v>
      </c>
    </row>
    <row r="398" spans="1:62">
      <c r="A398" t="s">
        <v>1076</v>
      </c>
      <c r="B398" t="s">
        <v>1077</v>
      </c>
      <c r="C398">
        <v>260285</v>
      </c>
      <c r="D398" t="s">
        <v>636</v>
      </c>
      <c r="E398" t="s">
        <v>162</v>
      </c>
      <c r="F398" t="s">
        <v>274</v>
      </c>
      <c r="G398" t="s">
        <v>180</v>
      </c>
      <c r="H398" t="s">
        <v>1077</v>
      </c>
      <c r="I398" t="s">
        <v>180</v>
      </c>
      <c r="J398" t="s">
        <v>180</v>
      </c>
      <c r="K398" t="s">
        <v>1078</v>
      </c>
      <c r="L398">
        <v>202410140010</v>
      </c>
      <c r="M398" s="1">
        <v>45579</v>
      </c>
      <c r="N398" t="s">
        <v>27</v>
      </c>
      <c r="O398">
        <v>21</v>
      </c>
      <c r="P398" t="s">
        <v>81</v>
      </c>
      <c r="Q398" t="s">
        <v>2</v>
      </c>
      <c r="T398" t="s">
        <v>18</v>
      </c>
      <c r="U398" t="s">
        <v>9</v>
      </c>
      <c r="X398" t="s">
        <v>6</v>
      </c>
      <c r="Z398" t="s">
        <v>9</v>
      </c>
      <c r="AB398" t="s">
        <v>19</v>
      </c>
      <c r="AC398" t="s">
        <v>6</v>
      </c>
      <c r="AD398" t="s">
        <v>17</v>
      </c>
      <c r="AE398" t="s">
        <v>18</v>
      </c>
      <c r="AI398" t="s">
        <v>31</v>
      </c>
      <c r="AM398" t="s">
        <v>9</v>
      </c>
      <c r="AP398" t="s">
        <v>6</v>
      </c>
      <c r="AS398" t="s">
        <v>20</v>
      </c>
      <c r="AT398">
        <f>16</f>
        <v>16</v>
      </c>
      <c r="AW398" t="s">
        <v>18</v>
      </c>
      <c r="AX398">
        <f>16</f>
        <v>16</v>
      </c>
      <c r="AY398" t="s">
        <v>21</v>
      </c>
      <c r="AZ398" t="s">
        <v>19</v>
      </c>
      <c r="BA398" t="s">
        <v>25</v>
      </c>
      <c r="BB398" t="s">
        <v>18</v>
      </c>
      <c r="BC398" t="s">
        <v>12</v>
      </c>
      <c r="BE398" t="s">
        <v>20</v>
      </c>
      <c r="BF398" t="s">
        <v>17</v>
      </c>
      <c r="BH398" t="s">
        <v>6</v>
      </c>
      <c r="BJ398" t="s">
        <v>21</v>
      </c>
    </row>
    <row r="399" spans="1:62">
      <c r="A399" t="s">
        <v>1076</v>
      </c>
      <c r="B399" t="s">
        <v>1077</v>
      </c>
      <c r="C399">
        <v>233655</v>
      </c>
      <c r="D399" t="s">
        <v>627</v>
      </c>
      <c r="E399" t="s">
        <v>162</v>
      </c>
      <c r="F399" t="s">
        <v>251</v>
      </c>
      <c r="G399" t="s">
        <v>200</v>
      </c>
      <c r="H399" t="s">
        <v>1077</v>
      </c>
      <c r="I399" t="s">
        <v>200</v>
      </c>
      <c r="J399" t="s">
        <v>200</v>
      </c>
      <c r="K399" t="s">
        <v>1078</v>
      </c>
      <c r="L399">
        <v>202402210041</v>
      </c>
      <c r="M399" s="1">
        <v>45343</v>
      </c>
      <c r="N399" t="s">
        <v>24</v>
      </c>
      <c r="O399">
        <v>24</v>
      </c>
      <c r="P399" t="s">
        <v>81</v>
      </c>
      <c r="Q399" t="s">
        <v>2</v>
      </c>
      <c r="T399" t="s">
        <v>18</v>
      </c>
      <c r="U399" t="s">
        <v>9</v>
      </c>
      <c r="X399" t="s">
        <v>6</v>
      </c>
      <c r="Z399" t="s">
        <v>9</v>
      </c>
      <c r="AB399" t="s">
        <v>19</v>
      </c>
      <c r="AC399" t="s">
        <v>6</v>
      </c>
      <c r="AD399" t="s">
        <v>17</v>
      </c>
      <c r="AE399" t="s">
        <v>18</v>
      </c>
      <c r="AI399">
        <f>0.5</f>
        <v>0.5</v>
      </c>
      <c r="AM399" t="s">
        <v>9</v>
      </c>
      <c r="AP399" t="s">
        <v>6</v>
      </c>
      <c r="AS399" t="s">
        <v>20</v>
      </c>
      <c r="AT399" t="s">
        <v>18</v>
      </c>
      <c r="AW399" t="s">
        <v>18</v>
      </c>
      <c r="AX399" t="s">
        <v>14</v>
      </c>
      <c r="AY399" t="s">
        <v>21</v>
      </c>
      <c r="AZ399" t="s">
        <v>19</v>
      </c>
      <c r="BA399" t="s">
        <v>25</v>
      </c>
      <c r="BB399" t="s">
        <v>18</v>
      </c>
      <c r="BC399" t="s">
        <v>12</v>
      </c>
      <c r="BE399" t="s">
        <v>20</v>
      </c>
      <c r="BF399">
        <f>1</f>
        <v>1</v>
      </c>
      <c r="BH399" t="s">
        <v>6</v>
      </c>
      <c r="BJ399" t="s">
        <v>21</v>
      </c>
    </row>
    <row r="400" spans="1:62">
      <c r="A400" t="s">
        <v>1076</v>
      </c>
      <c r="B400" t="s">
        <v>1077</v>
      </c>
      <c r="C400">
        <v>238131</v>
      </c>
      <c r="D400" t="s">
        <v>628</v>
      </c>
      <c r="E400" t="s">
        <v>155</v>
      </c>
      <c r="F400" t="s">
        <v>509</v>
      </c>
      <c r="G400" t="s">
        <v>200</v>
      </c>
      <c r="H400" t="s">
        <v>1077</v>
      </c>
      <c r="I400" t="s">
        <v>200</v>
      </c>
      <c r="J400" t="s">
        <v>200</v>
      </c>
      <c r="K400" t="s">
        <v>1078</v>
      </c>
      <c r="L400">
        <v>202403210038</v>
      </c>
      <c r="M400" s="1">
        <v>45372</v>
      </c>
      <c r="N400" t="s">
        <v>24</v>
      </c>
      <c r="O400">
        <v>24</v>
      </c>
      <c r="P400" t="s">
        <v>81</v>
      </c>
      <c r="Q400" t="s">
        <v>2</v>
      </c>
      <c r="T400" t="s">
        <v>18</v>
      </c>
      <c r="U400" t="s">
        <v>9</v>
      </c>
      <c r="X400" t="s">
        <v>6</v>
      </c>
      <c r="Z400">
        <f>16</f>
        <v>16</v>
      </c>
      <c r="AB400" t="s">
        <v>37</v>
      </c>
      <c r="AC400">
        <f>4</f>
        <v>4</v>
      </c>
      <c r="AD400" t="s">
        <v>17</v>
      </c>
      <c r="AE400" t="s">
        <v>18</v>
      </c>
      <c r="AI400" t="s">
        <v>8</v>
      </c>
      <c r="AM400" t="s">
        <v>15</v>
      </c>
      <c r="AP400" t="s">
        <v>6</v>
      </c>
      <c r="AS400" t="s">
        <v>20</v>
      </c>
      <c r="AT400">
        <f>32</f>
        <v>32</v>
      </c>
      <c r="AW400" t="s">
        <v>3</v>
      </c>
      <c r="AX400" t="s">
        <v>14</v>
      </c>
      <c r="AY400" t="s">
        <v>21</v>
      </c>
      <c r="AZ400">
        <f>4</f>
        <v>4</v>
      </c>
      <c r="BA400">
        <f>1</f>
        <v>1</v>
      </c>
      <c r="BB400" t="s">
        <v>18</v>
      </c>
      <c r="BC400" t="s">
        <v>12</v>
      </c>
      <c r="BE400" t="s">
        <v>20</v>
      </c>
      <c r="BF400" t="s">
        <v>12</v>
      </c>
      <c r="BH400" t="s">
        <v>6</v>
      </c>
      <c r="BJ400" t="s">
        <v>21</v>
      </c>
    </row>
    <row r="401" spans="1:62">
      <c r="A401" t="s">
        <v>1076</v>
      </c>
      <c r="B401" t="s">
        <v>1077</v>
      </c>
      <c r="C401">
        <v>228274</v>
      </c>
      <c r="D401" t="s">
        <v>620</v>
      </c>
      <c r="E401" t="s">
        <v>155</v>
      </c>
      <c r="F401" t="s">
        <v>260</v>
      </c>
      <c r="G401" t="s">
        <v>200</v>
      </c>
      <c r="H401" t="s">
        <v>1077</v>
      </c>
      <c r="I401" t="s">
        <v>200</v>
      </c>
      <c r="J401" t="s">
        <v>200</v>
      </c>
      <c r="K401" t="s">
        <v>1078</v>
      </c>
      <c r="L401">
        <v>202401120041</v>
      </c>
      <c r="M401" s="1">
        <v>45303</v>
      </c>
      <c r="N401" t="s">
        <v>24</v>
      </c>
      <c r="O401">
        <v>24</v>
      </c>
      <c r="P401" t="s">
        <v>81</v>
      </c>
      <c r="Q401" t="s">
        <v>2</v>
      </c>
      <c r="T401" t="s">
        <v>18</v>
      </c>
      <c r="U401" t="s">
        <v>9</v>
      </c>
      <c r="X401" t="s">
        <v>6</v>
      </c>
      <c r="Z401" t="s">
        <v>9</v>
      </c>
      <c r="AB401" t="s">
        <v>19</v>
      </c>
      <c r="AC401" t="s">
        <v>6</v>
      </c>
      <c r="AD401" t="s">
        <v>17</v>
      </c>
      <c r="AE401" t="s">
        <v>18</v>
      </c>
      <c r="AI401" t="s">
        <v>31</v>
      </c>
      <c r="AM401" t="s">
        <v>15</v>
      </c>
      <c r="AP401" t="s">
        <v>6</v>
      </c>
      <c r="AS401" t="s">
        <v>20</v>
      </c>
      <c r="AT401" t="s">
        <v>18</v>
      </c>
      <c r="AW401" t="s">
        <v>18</v>
      </c>
      <c r="AX401" t="s">
        <v>14</v>
      </c>
      <c r="AY401" t="s">
        <v>21</v>
      </c>
      <c r="AZ401" t="s">
        <v>19</v>
      </c>
      <c r="BA401" t="s">
        <v>25</v>
      </c>
      <c r="BB401" t="s">
        <v>18</v>
      </c>
      <c r="BC401" t="s">
        <v>9</v>
      </c>
      <c r="BE401" t="s">
        <v>20</v>
      </c>
      <c r="BF401" t="s">
        <v>17</v>
      </c>
      <c r="BH401" t="s">
        <v>6</v>
      </c>
      <c r="BJ401" t="s">
        <v>21</v>
      </c>
    </row>
    <row r="402" spans="1:62">
      <c r="A402" t="s">
        <v>1076</v>
      </c>
      <c r="B402" t="s">
        <v>1077</v>
      </c>
      <c r="C402">
        <v>232052</v>
      </c>
      <c r="D402" t="s">
        <v>624</v>
      </c>
      <c r="E402" t="s">
        <v>155</v>
      </c>
      <c r="F402" t="s">
        <v>194</v>
      </c>
      <c r="G402" t="s">
        <v>200</v>
      </c>
      <c r="H402" t="s">
        <v>1077</v>
      </c>
      <c r="I402" t="s">
        <v>200</v>
      </c>
      <c r="J402" t="s">
        <v>200</v>
      </c>
      <c r="K402" t="s">
        <v>1078</v>
      </c>
      <c r="L402">
        <v>202402060033</v>
      </c>
      <c r="M402" s="1">
        <v>45328</v>
      </c>
      <c r="N402" t="s">
        <v>24</v>
      </c>
      <c r="O402">
        <v>24</v>
      </c>
      <c r="P402" t="s">
        <v>81</v>
      </c>
      <c r="Q402" t="s">
        <v>2</v>
      </c>
      <c r="T402" t="s">
        <v>3</v>
      </c>
      <c r="U402" t="s">
        <v>9</v>
      </c>
      <c r="X402" t="s">
        <v>6</v>
      </c>
      <c r="Z402" t="s">
        <v>5</v>
      </c>
      <c r="AB402" t="s">
        <v>37</v>
      </c>
      <c r="AC402">
        <f>4</f>
        <v>4</v>
      </c>
      <c r="AD402" t="s">
        <v>17</v>
      </c>
      <c r="AE402" t="s">
        <v>18</v>
      </c>
      <c r="AI402" t="s">
        <v>8</v>
      </c>
      <c r="AM402" t="s">
        <v>15</v>
      </c>
      <c r="AP402" t="s">
        <v>6</v>
      </c>
      <c r="AS402">
        <f>4</f>
        <v>4</v>
      </c>
      <c r="AT402" t="s">
        <v>10</v>
      </c>
      <c r="AW402" t="s">
        <v>3</v>
      </c>
      <c r="AX402" t="s">
        <v>14</v>
      </c>
      <c r="AY402" t="s">
        <v>21</v>
      </c>
      <c r="AZ402" t="s">
        <v>19</v>
      </c>
      <c r="BA402" t="s">
        <v>25</v>
      </c>
      <c r="BB402">
        <f>16</f>
        <v>16</v>
      </c>
      <c r="BC402" t="s">
        <v>12</v>
      </c>
      <c r="BE402" t="s">
        <v>20</v>
      </c>
      <c r="BF402" t="s">
        <v>12</v>
      </c>
      <c r="BH402" t="s">
        <v>6</v>
      </c>
      <c r="BJ402">
        <f>64</f>
        <v>64</v>
      </c>
    </row>
    <row r="403" spans="1:62">
      <c r="A403" t="s">
        <v>1076</v>
      </c>
      <c r="B403" t="s">
        <v>1077</v>
      </c>
      <c r="C403">
        <v>233406</v>
      </c>
      <c r="D403" t="s">
        <v>626</v>
      </c>
      <c r="E403" t="s">
        <v>155</v>
      </c>
      <c r="F403" t="s">
        <v>355</v>
      </c>
      <c r="G403" t="s">
        <v>200</v>
      </c>
      <c r="H403" t="s">
        <v>1077</v>
      </c>
      <c r="I403" t="s">
        <v>200</v>
      </c>
      <c r="J403" t="s">
        <v>200</v>
      </c>
      <c r="K403" t="s">
        <v>1081</v>
      </c>
      <c r="L403">
        <v>202402260010</v>
      </c>
      <c r="M403" s="1">
        <v>45348</v>
      </c>
      <c r="N403" t="s">
        <v>24</v>
      </c>
      <c r="O403">
        <v>24</v>
      </c>
      <c r="P403" t="s">
        <v>81</v>
      </c>
      <c r="Q403" t="s">
        <v>2</v>
      </c>
      <c r="T403" t="s">
        <v>18</v>
      </c>
      <c r="U403" t="s">
        <v>9</v>
      </c>
      <c r="X403" t="s">
        <v>6</v>
      </c>
      <c r="Z403" t="s">
        <v>9</v>
      </c>
      <c r="AB403" t="s">
        <v>19</v>
      </c>
      <c r="AC403" t="s">
        <v>6</v>
      </c>
      <c r="AD403" t="s">
        <v>17</v>
      </c>
      <c r="AE403" t="s">
        <v>18</v>
      </c>
      <c r="AI403" t="s">
        <v>31</v>
      </c>
      <c r="AM403" t="s">
        <v>9</v>
      </c>
      <c r="AP403" t="s">
        <v>6</v>
      </c>
      <c r="AS403" t="s">
        <v>20</v>
      </c>
      <c r="AT403" t="s">
        <v>18</v>
      </c>
      <c r="AW403" t="s">
        <v>18</v>
      </c>
      <c r="AX403" t="s">
        <v>14</v>
      </c>
      <c r="AY403" t="s">
        <v>21</v>
      </c>
      <c r="AZ403" t="s">
        <v>19</v>
      </c>
      <c r="BA403" t="s">
        <v>25</v>
      </c>
      <c r="BB403" t="s">
        <v>18</v>
      </c>
      <c r="BC403" t="s">
        <v>9</v>
      </c>
      <c r="BE403" t="s">
        <v>20</v>
      </c>
      <c r="BF403" t="s">
        <v>17</v>
      </c>
      <c r="BH403" t="s">
        <v>6</v>
      </c>
      <c r="BJ403" t="s">
        <v>21</v>
      </c>
    </row>
    <row r="404" spans="1:62">
      <c r="A404" t="s">
        <v>1076</v>
      </c>
      <c r="B404" t="s">
        <v>1077</v>
      </c>
      <c r="C404">
        <v>245012</v>
      </c>
      <c r="D404" t="s">
        <v>634</v>
      </c>
      <c r="E404" t="s">
        <v>162</v>
      </c>
      <c r="F404" t="s">
        <v>206</v>
      </c>
      <c r="G404" t="s">
        <v>200</v>
      </c>
      <c r="H404" t="s">
        <v>1077</v>
      </c>
      <c r="I404" t="s">
        <v>200</v>
      </c>
      <c r="J404" t="s">
        <v>200</v>
      </c>
      <c r="K404" t="s">
        <v>1081</v>
      </c>
      <c r="L404">
        <v>202405080006</v>
      </c>
      <c r="M404" s="1">
        <v>45420</v>
      </c>
      <c r="N404" t="s">
        <v>0</v>
      </c>
      <c r="O404">
        <v>65</v>
      </c>
      <c r="P404" t="s">
        <v>81</v>
      </c>
      <c r="Q404" t="s">
        <v>2</v>
      </c>
      <c r="T404" t="s">
        <v>18</v>
      </c>
      <c r="U404" t="s">
        <v>9</v>
      </c>
      <c r="X404" t="s">
        <v>6</v>
      </c>
      <c r="Z404" t="s">
        <v>9</v>
      </c>
      <c r="AB404" t="s">
        <v>19</v>
      </c>
      <c r="AC404" t="s">
        <v>6</v>
      </c>
      <c r="AD404" t="s">
        <v>17</v>
      </c>
      <c r="AE404" t="s">
        <v>18</v>
      </c>
      <c r="AI404" t="s">
        <v>31</v>
      </c>
      <c r="AM404" t="s">
        <v>9</v>
      </c>
      <c r="AP404" t="s">
        <v>6</v>
      </c>
      <c r="AS404" t="s">
        <v>20</v>
      </c>
      <c r="AT404">
        <f>32</f>
        <v>32</v>
      </c>
      <c r="AW404">
        <f>16</f>
        <v>16</v>
      </c>
      <c r="AX404" t="s">
        <v>14</v>
      </c>
      <c r="AY404" t="s">
        <v>21</v>
      </c>
      <c r="AZ404" t="s">
        <v>19</v>
      </c>
      <c r="BA404" t="s">
        <v>25</v>
      </c>
      <c r="BB404" t="s">
        <v>18</v>
      </c>
      <c r="BC404" t="s">
        <v>12</v>
      </c>
      <c r="BE404" t="s">
        <v>20</v>
      </c>
      <c r="BF404" t="s">
        <v>17</v>
      </c>
      <c r="BH404" t="s">
        <v>6</v>
      </c>
      <c r="BJ404">
        <f>32</f>
        <v>32</v>
      </c>
    </row>
    <row r="405" spans="1:62">
      <c r="A405" t="s">
        <v>1076</v>
      </c>
      <c r="B405" t="s">
        <v>1077</v>
      </c>
      <c r="C405">
        <v>228949</v>
      </c>
      <c r="D405" t="s">
        <v>622</v>
      </c>
      <c r="E405" t="s">
        <v>162</v>
      </c>
      <c r="F405" t="s">
        <v>332</v>
      </c>
      <c r="G405" t="s">
        <v>200</v>
      </c>
      <c r="H405" t="s">
        <v>1077</v>
      </c>
      <c r="I405" t="s">
        <v>200</v>
      </c>
      <c r="J405" t="s">
        <v>200</v>
      </c>
      <c r="K405" t="s">
        <v>1081</v>
      </c>
      <c r="L405">
        <v>202401170018</v>
      </c>
      <c r="M405" s="1">
        <v>45308</v>
      </c>
      <c r="N405" t="s">
        <v>0</v>
      </c>
      <c r="O405">
        <v>65</v>
      </c>
      <c r="P405" t="s">
        <v>81</v>
      </c>
      <c r="Q405" t="s">
        <v>2</v>
      </c>
      <c r="T405" t="s">
        <v>18</v>
      </c>
      <c r="U405" t="s">
        <v>9</v>
      </c>
      <c r="X405" t="s">
        <v>6</v>
      </c>
      <c r="Z405" t="s">
        <v>9</v>
      </c>
      <c r="AB405" t="s">
        <v>19</v>
      </c>
      <c r="AC405" t="s">
        <v>6</v>
      </c>
      <c r="AD405" t="s">
        <v>17</v>
      </c>
      <c r="AE405" t="s">
        <v>18</v>
      </c>
      <c r="AI405" t="s">
        <v>31</v>
      </c>
      <c r="AM405" t="s">
        <v>9</v>
      </c>
      <c r="AP405" t="s">
        <v>6</v>
      </c>
      <c r="AS405" t="s">
        <v>20</v>
      </c>
      <c r="AT405" t="s">
        <v>18</v>
      </c>
      <c r="AW405" t="s">
        <v>18</v>
      </c>
      <c r="AX405" t="s">
        <v>14</v>
      </c>
      <c r="AY405" t="s">
        <v>21</v>
      </c>
      <c r="AZ405" t="s">
        <v>19</v>
      </c>
      <c r="BA405" t="s">
        <v>25</v>
      </c>
      <c r="BB405" t="s">
        <v>18</v>
      </c>
      <c r="BC405" t="s">
        <v>12</v>
      </c>
      <c r="BE405" t="s">
        <v>20</v>
      </c>
      <c r="BF405" t="s">
        <v>17</v>
      </c>
      <c r="BH405" t="s">
        <v>6</v>
      </c>
      <c r="BJ405" t="s">
        <v>21</v>
      </c>
    </row>
    <row r="406" spans="1:62">
      <c r="A406" t="s">
        <v>1076</v>
      </c>
      <c r="B406" t="s">
        <v>1077</v>
      </c>
      <c r="D406" t="s">
        <v>82</v>
      </c>
      <c r="E406" t="s">
        <v>162</v>
      </c>
      <c r="F406" t="s">
        <v>642</v>
      </c>
      <c r="G406" t="s">
        <v>208</v>
      </c>
      <c r="H406" t="s">
        <v>1077</v>
      </c>
      <c r="I406" t="s">
        <v>208</v>
      </c>
      <c r="J406" t="s">
        <v>208</v>
      </c>
      <c r="K406" t="s">
        <v>1080</v>
      </c>
      <c r="L406">
        <v>202401200025</v>
      </c>
      <c r="M406" s="1">
        <v>45311</v>
      </c>
      <c r="N406" t="s">
        <v>46</v>
      </c>
      <c r="O406">
        <v>102</v>
      </c>
      <c r="P406" t="s">
        <v>81</v>
      </c>
      <c r="Q406" t="s">
        <v>2</v>
      </c>
      <c r="T406" t="s">
        <v>18</v>
      </c>
      <c r="U406" t="s">
        <v>9</v>
      </c>
      <c r="X406" t="s">
        <v>6</v>
      </c>
      <c r="Z406" t="s">
        <v>9</v>
      </c>
      <c r="AB406" t="s">
        <v>19</v>
      </c>
      <c r="AC406" t="s">
        <v>6</v>
      </c>
      <c r="AD406" t="s">
        <v>17</v>
      </c>
      <c r="AE406" t="s">
        <v>18</v>
      </c>
      <c r="AI406" t="s">
        <v>31</v>
      </c>
      <c r="AM406" t="s">
        <v>9</v>
      </c>
      <c r="AP406" t="s">
        <v>6</v>
      </c>
      <c r="AS406" t="s">
        <v>20</v>
      </c>
      <c r="AT406" t="s">
        <v>18</v>
      </c>
      <c r="AW406" t="s">
        <v>18</v>
      </c>
      <c r="AX406" t="s">
        <v>14</v>
      </c>
      <c r="AY406" t="s">
        <v>21</v>
      </c>
      <c r="AZ406" t="s">
        <v>19</v>
      </c>
      <c r="BA406" t="s">
        <v>25</v>
      </c>
      <c r="BB406" t="s">
        <v>18</v>
      </c>
      <c r="BC406" t="s">
        <v>9</v>
      </c>
      <c r="BE406" t="s">
        <v>20</v>
      </c>
      <c r="BF406" t="s">
        <v>17</v>
      </c>
      <c r="BH406" t="s">
        <v>6</v>
      </c>
      <c r="BJ406" t="s">
        <v>21</v>
      </c>
    </row>
    <row r="407" spans="1:62">
      <c r="A407" t="s">
        <v>1076</v>
      </c>
      <c r="B407" t="s">
        <v>1077</v>
      </c>
      <c r="C407">
        <v>229527</v>
      </c>
      <c r="D407" t="s">
        <v>623</v>
      </c>
      <c r="E407" t="s">
        <v>162</v>
      </c>
      <c r="F407" t="s">
        <v>163</v>
      </c>
      <c r="G407" t="s">
        <v>183</v>
      </c>
      <c r="H407" t="s">
        <v>1077</v>
      </c>
      <c r="I407" t="s">
        <v>183</v>
      </c>
      <c r="J407" t="s">
        <v>183</v>
      </c>
      <c r="K407" t="s">
        <v>1078</v>
      </c>
      <c r="L407">
        <v>202401210043</v>
      </c>
      <c r="M407" s="1">
        <v>45312</v>
      </c>
      <c r="N407" t="s">
        <v>0</v>
      </c>
      <c r="O407">
        <v>65</v>
      </c>
      <c r="P407" t="s">
        <v>81</v>
      </c>
      <c r="Q407" t="s">
        <v>2</v>
      </c>
      <c r="T407" t="s">
        <v>18</v>
      </c>
      <c r="U407" t="s">
        <v>9</v>
      </c>
      <c r="X407" t="s">
        <v>6</v>
      </c>
      <c r="Z407" t="s">
        <v>9</v>
      </c>
      <c r="AB407" t="s">
        <v>19</v>
      </c>
      <c r="AC407" t="s">
        <v>6</v>
      </c>
      <c r="AD407" t="s">
        <v>17</v>
      </c>
      <c r="AE407" t="s">
        <v>18</v>
      </c>
      <c r="AI407" t="s">
        <v>31</v>
      </c>
      <c r="AM407" t="s">
        <v>9</v>
      </c>
      <c r="AP407" t="s">
        <v>6</v>
      </c>
      <c r="AS407" t="s">
        <v>20</v>
      </c>
      <c r="AT407" t="s">
        <v>18</v>
      </c>
      <c r="AW407" t="s">
        <v>18</v>
      </c>
      <c r="AX407" t="s">
        <v>14</v>
      </c>
      <c r="AY407" t="s">
        <v>21</v>
      </c>
      <c r="AZ407" t="s">
        <v>19</v>
      </c>
      <c r="BA407" t="s">
        <v>25</v>
      </c>
      <c r="BB407" t="s">
        <v>18</v>
      </c>
      <c r="BC407" t="s">
        <v>9</v>
      </c>
      <c r="BE407" t="s">
        <v>20</v>
      </c>
      <c r="BF407" t="s">
        <v>17</v>
      </c>
      <c r="BH407" t="s">
        <v>6</v>
      </c>
      <c r="BJ407" t="s">
        <v>21</v>
      </c>
    </row>
    <row r="408" spans="1:62">
      <c r="A408" t="s">
        <v>1076</v>
      </c>
      <c r="B408" t="s">
        <v>1077</v>
      </c>
      <c r="C408">
        <v>241136</v>
      </c>
      <c r="D408" t="s">
        <v>632</v>
      </c>
      <c r="E408" t="s">
        <v>155</v>
      </c>
      <c r="F408" t="s">
        <v>156</v>
      </c>
      <c r="G408" t="s">
        <v>183</v>
      </c>
      <c r="H408" t="s">
        <v>1077</v>
      </c>
      <c r="I408" t="s">
        <v>183</v>
      </c>
      <c r="J408" t="s">
        <v>183</v>
      </c>
      <c r="K408" t="s">
        <v>1078</v>
      </c>
      <c r="L408">
        <v>202404160016</v>
      </c>
      <c r="M408" s="1">
        <v>45398</v>
      </c>
      <c r="N408" t="s">
        <v>0</v>
      </c>
      <c r="O408">
        <v>65</v>
      </c>
      <c r="P408" t="s">
        <v>81</v>
      </c>
      <c r="Q408" t="s">
        <v>2</v>
      </c>
      <c r="T408" t="s">
        <v>18</v>
      </c>
      <c r="U408" t="s">
        <v>9</v>
      </c>
      <c r="X408" t="s">
        <v>6</v>
      </c>
      <c r="Z408" t="s">
        <v>9</v>
      </c>
      <c r="AB408" t="s">
        <v>19</v>
      </c>
      <c r="AC408" t="s">
        <v>6</v>
      </c>
      <c r="AD408" t="s">
        <v>17</v>
      </c>
      <c r="AE408" t="s">
        <v>18</v>
      </c>
      <c r="AI408" t="s">
        <v>31</v>
      </c>
      <c r="AM408" t="s">
        <v>9</v>
      </c>
      <c r="AP408" t="s">
        <v>6</v>
      </c>
      <c r="AS408" t="s">
        <v>20</v>
      </c>
      <c r="AT408" t="s">
        <v>18</v>
      </c>
      <c r="AW408" t="s">
        <v>18</v>
      </c>
      <c r="AX408" t="s">
        <v>14</v>
      </c>
      <c r="AY408" t="s">
        <v>21</v>
      </c>
      <c r="AZ408" t="s">
        <v>19</v>
      </c>
      <c r="BA408" t="s">
        <v>25</v>
      </c>
      <c r="BB408" t="s">
        <v>18</v>
      </c>
      <c r="BC408" t="s">
        <v>9</v>
      </c>
      <c r="BE408" t="s">
        <v>20</v>
      </c>
      <c r="BF408" t="s">
        <v>17</v>
      </c>
      <c r="BH408" t="s">
        <v>6</v>
      </c>
      <c r="BJ408" t="s">
        <v>21</v>
      </c>
    </row>
    <row r="409" spans="1:62">
      <c r="A409" t="s">
        <v>1076</v>
      </c>
      <c r="B409" t="s">
        <v>1077</v>
      </c>
      <c r="C409">
        <v>239513</v>
      </c>
      <c r="D409" t="s">
        <v>629</v>
      </c>
      <c r="E409" t="s">
        <v>162</v>
      </c>
      <c r="F409" t="s">
        <v>357</v>
      </c>
      <c r="G409" t="s">
        <v>183</v>
      </c>
      <c r="H409" t="s">
        <v>1077</v>
      </c>
      <c r="I409" t="s">
        <v>183</v>
      </c>
      <c r="J409" t="s">
        <v>183</v>
      </c>
      <c r="K409" t="s">
        <v>1078</v>
      </c>
      <c r="L409">
        <v>202403310009</v>
      </c>
      <c r="M409" s="1">
        <v>45382</v>
      </c>
      <c r="N409" t="s">
        <v>0</v>
      </c>
      <c r="O409">
        <v>65</v>
      </c>
      <c r="P409" t="s">
        <v>81</v>
      </c>
      <c r="Q409" t="s">
        <v>2</v>
      </c>
      <c r="T409" t="s">
        <v>18</v>
      </c>
      <c r="U409" t="s">
        <v>9</v>
      </c>
      <c r="X409" t="s">
        <v>6</v>
      </c>
      <c r="Z409" t="s">
        <v>9</v>
      </c>
      <c r="AB409" t="s">
        <v>19</v>
      </c>
      <c r="AC409" t="s">
        <v>6</v>
      </c>
      <c r="AD409" t="s">
        <v>17</v>
      </c>
      <c r="AE409" t="s">
        <v>18</v>
      </c>
      <c r="AI409" t="s">
        <v>31</v>
      </c>
      <c r="AM409" t="s">
        <v>9</v>
      </c>
      <c r="AP409" t="s">
        <v>6</v>
      </c>
      <c r="AS409" t="s">
        <v>20</v>
      </c>
      <c r="AT409" t="s">
        <v>18</v>
      </c>
      <c r="AW409" t="s">
        <v>3</v>
      </c>
      <c r="AX409" t="s">
        <v>14</v>
      </c>
      <c r="AY409" t="s">
        <v>21</v>
      </c>
      <c r="AZ409" t="s">
        <v>19</v>
      </c>
      <c r="BA409">
        <f>1</f>
        <v>1</v>
      </c>
      <c r="BB409" t="s">
        <v>3</v>
      </c>
      <c r="BC409" t="s">
        <v>12</v>
      </c>
      <c r="BE409" t="s">
        <v>20</v>
      </c>
      <c r="BF409">
        <f>0.12</f>
        <v>0.12</v>
      </c>
      <c r="BH409" t="s">
        <v>6</v>
      </c>
      <c r="BJ409" t="s">
        <v>21</v>
      </c>
    </row>
    <row r="410" spans="1:62">
      <c r="A410" t="s">
        <v>1076</v>
      </c>
      <c r="B410" t="s">
        <v>1077</v>
      </c>
      <c r="C410">
        <v>262013</v>
      </c>
      <c r="D410" t="s">
        <v>638</v>
      </c>
      <c r="E410" t="s">
        <v>155</v>
      </c>
      <c r="F410" t="s">
        <v>219</v>
      </c>
      <c r="G410" t="s">
        <v>183</v>
      </c>
      <c r="H410" t="s">
        <v>1077</v>
      </c>
      <c r="I410" t="s">
        <v>183</v>
      </c>
      <c r="J410" t="s">
        <v>183</v>
      </c>
      <c r="K410" t="s">
        <v>1078</v>
      </c>
      <c r="L410">
        <v>202409130026</v>
      </c>
      <c r="M410" s="1">
        <v>45548</v>
      </c>
      <c r="N410" t="s">
        <v>0</v>
      </c>
      <c r="O410">
        <v>65</v>
      </c>
      <c r="P410" t="s">
        <v>81</v>
      </c>
      <c r="Q410" t="s">
        <v>2</v>
      </c>
      <c r="T410" t="s">
        <v>18</v>
      </c>
      <c r="U410" t="s">
        <v>9</v>
      </c>
      <c r="X410" t="s">
        <v>6</v>
      </c>
      <c r="Z410" t="s">
        <v>9</v>
      </c>
      <c r="AB410" t="s">
        <v>19</v>
      </c>
      <c r="AC410">
        <f>4</f>
        <v>4</v>
      </c>
      <c r="AD410" t="s">
        <v>17</v>
      </c>
      <c r="AE410" t="s">
        <v>18</v>
      </c>
      <c r="AI410">
        <f>0.5</f>
        <v>0.5</v>
      </c>
      <c r="AM410" t="s">
        <v>9</v>
      </c>
      <c r="AP410" t="s">
        <v>6</v>
      </c>
      <c r="AS410" t="s">
        <v>20</v>
      </c>
      <c r="AT410" t="s">
        <v>18</v>
      </c>
      <c r="AW410" t="s">
        <v>18</v>
      </c>
      <c r="AX410" t="s">
        <v>14</v>
      </c>
      <c r="AY410" t="s">
        <v>21</v>
      </c>
      <c r="AZ410" t="s">
        <v>19</v>
      </c>
      <c r="BA410" t="s">
        <v>25</v>
      </c>
      <c r="BB410" t="s">
        <v>18</v>
      </c>
      <c r="BC410" t="s">
        <v>12</v>
      </c>
      <c r="BE410" t="s">
        <v>20</v>
      </c>
      <c r="BF410">
        <f>1</f>
        <v>1</v>
      </c>
      <c r="BH410" t="s">
        <v>6</v>
      </c>
      <c r="BJ410" t="s">
        <v>21</v>
      </c>
    </row>
    <row r="411" spans="1:62">
      <c r="A411" t="s">
        <v>1076</v>
      </c>
      <c r="B411" t="s">
        <v>1077</v>
      </c>
      <c r="C411">
        <v>228356</v>
      </c>
      <c r="D411" t="s">
        <v>621</v>
      </c>
      <c r="E411" t="s">
        <v>162</v>
      </c>
      <c r="F411" t="s">
        <v>189</v>
      </c>
      <c r="G411" t="s">
        <v>183</v>
      </c>
      <c r="H411" t="s">
        <v>1077</v>
      </c>
      <c r="I411" t="s">
        <v>183</v>
      </c>
      <c r="J411" t="s">
        <v>183</v>
      </c>
      <c r="K411" t="s">
        <v>1081</v>
      </c>
      <c r="L411">
        <v>202401130014</v>
      </c>
      <c r="M411" s="1">
        <v>45304</v>
      </c>
      <c r="N411" t="s">
        <v>0</v>
      </c>
      <c r="O411">
        <v>65</v>
      </c>
      <c r="P411" t="s">
        <v>81</v>
      </c>
      <c r="Q411" t="s">
        <v>2</v>
      </c>
      <c r="T411" t="s">
        <v>18</v>
      </c>
      <c r="U411" t="s">
        <v>9</v>
      </c>
      <c r="X411" t="s">
        <v>6</v>
      </c>
      <c r="Z411" t="s">
        <v>9</v>
      </c>
      <c r="AB411" t="s">
        <v>19</v>
      </c>
      <c r="AC411" t="s">
        <v>6</v>
      </c>
      <c r="AD411" t="s">
        <v>17</v>
      </c>
      <c r="AE411" t="s">
        <v>18</v>
      </c>
      <c r="AI411" t="s">
        <v>31</v>
      </c>
      <c r="AM411" t="s">
        <v>9</v>
      </c>
      <c r="AP411" t="s">
        <v>6</v>
      </c>
      <c r="AS411" t="s">
        <v>20</v>
      </c>
      <c r="AT411" t="s">
        <v>18</v>
      </c>
      <c r="AW411" t="s">
        <v>18</v>
      </c>
      <c r="AX411" t="s">
        <v>14</v>
      </c>
      <c r="AY411" t="s">
        <v>21</v>
      </c>
      <c r="AZ411" t="s">
        <v>19</v>
      </c>
      <c r="BA411" t="s">
        <v>25</v>
      </c>
      <c r="BB411" t="s">
        <v>18</v>
      </c>
      <c r="BC411" t="s">
        <v>12</v>
      </c>
      <c r="BE411" t="s">
        <v>20</v>
      </c>
      <c r="BF411" t="s">
        <v>17</v>
      </c>
      <c r="BH411" t="s">
        <v>6</v>
      </c>
      <c r="BJ411" t="s">
        <v>21</v>
      </c>
    </row>
    <row r="412" spans="1:62">
      <c r="A412" t="s">
        <v>1076</v>
      </c>
      <c r="B412" t="s">
        <v>1077</v>
      </c>
      <c r="C412">
        <v>265883</v>
      </c>
      <c r="D412" t="s">
        <v>640</v>
      </c>
      <c r="E412" t="s">
        <v>155</v>
      </c>
      <c r="F412" t="s">
        <v>308</v>
      </c>
      <c r="G412" t="s">
        <v>183</v>
      </c>
      <c r="H412" t="s">
        <v>1077</v>
      </c>
      <c r="I412" t="s">
        <v>183</v>
      </c>
      <c r="J412" t="s">
        <v>183</v>
      </c>
      <c r="K412" t="s">
        <v>1081</v>
      </c>
      <c r="L412">
        <v>202410090011</v>
      </c>
      <c r="M412" s="1">
        <v>45574</v>
      </c>
      <c r="N412" t="s">
        <v>23</v>
      </c>
      <c r="O412">
        <v>3</v>
      </c>
      <c r="P412" t="s">
        <v>81</v>
      </c>
      <c r="Q412" t="s">
        <v>2</v>
      </c>
      <c r="T412" t="s">
        <v>18</v>
      </c>
      <c r="U412" t="s">
        <v>9</v>
      </c>
      <c r="X412" t="s">
        <v>4</v>
      </c>
      <c r="Z412">
        <f>16</f>
        <v>16</v>
      </c>
      <c r="AB412" t="s">
        <v>37</v>
      </c>
      <c r="AC412">
        <f>4</f>
        <v>4</v>
      </c>
      <c r="AD412" t="s">
        <v>17</v>
      </c>
      <c r="AE412" t="s">
        <v>18</v>
      </c>
      <c r="AI412" t="s">
        <v>8</v>
      </c>
      <c r="AM412" t="s">
        <v>15</v>
      </c>
      <c r="AP412" t="s">
        <v>6</v>
      </c>
      <c r="AS412">
        <f>4</f>
        <v>4</v>
      </c>
      <c r="AT412" t="s">
        <v>10</v>
      </c>
      <c r="AW412" t="s">
        <v>3</v>
      </c>
      <c r="AX412" t="s">
        <v>14</v>
      </c>
      <c r="AY412" t="s">
        <v>21</v>
      </c>
      <c r="AZ412" t="s">
        <v>19</v>
      </c>
      <c r="BA412" t="s">
        <v>25</v>
      </c>
      <c r="BB412" t="s">
        <v>18</v>
      </c>
      <c r="BC412" t="s">
        <v>12</v>
      </c>
      <c r="BE412" t="s">
        <v>20</v>
      </c>
      <c r="BF412" t="s">
        <v>12</v>
      </c>
      <c r="BH412" t="s">
        <v>4</v>
      </c>
      <c r="BJ412" t="s">
        <v>21</v>
      </c>
    </row>
    <row r="413" spans="1:62">
      <c r="A413" t="s">
        <v>1076</v>
      </c>
      <c r="B413" t="s">
        <v>1077</v>
      </c>
      <c r="C413">
        <v>239880</v>
      </c>
      <c r="D413" t="s">
        <v>630</v>
      </c>
      <c r="E413" t="s">
        <v>162</v>
      </c>
      <c r="F413" t="s">
        <v>490</v>
      </c>
      <c r="G413" t="s">
        <v>183</v>
      </c>
      <c r="H413" t="s">
        <v>1077</v>
      </c>
      <c r="I413" t="s">
        <v>183</v>
      </c>
      <c r="J413" t="s">
        <v>183</v>
      </c>
      <c r="K413" t="s">
        <v>1081</v>
      </c>
      <c r="L413">
        <v>202404020053</v>
      </c>
      <c r="M413" s="1">
        <v>45385</v>
      </c>
      <c r="N413" t="s">
        <v>23</v>
      </c>
      <c r="O413">
        <v>3</v>
      </c>
      <c r="P413" t="s">
        <v>81</v>
      </c>
      <c r="Q413" t="s">
        <v>2</v>
      </c>
      <c r="T413" t="s">
        <v>18</v>
      </c>
      <c r="U413" t="s">
        <v>9</v>
      </c>
      <c r="X413" t="s">
        <v>6</v>
      </c>
      <c r="Z413" t="s">
        <v>9</v>
      </c>
      <c r="AB413" t="s">
        <v>19</v>
      </c>
      <c r="AC413" t="s">
        <v>6</v>
      </c>
      <c r="AD413" t="s">
        <v>17</v>
      </c>
      <c r="AE413" t="s">
        <v>18</v>
      </c>
      <c r="AI413" t="s">
        <v>31</v>
      </c>
      <c r="AM413" t="s">
        <v>9</v>
      </c>
      <c r="AP413" t="s">
        <v>6</v>
      </c>
      <c r="AS413" t="s">
        <v>20</v>
      </c>
      <c r="AT413" t="s">
        <v>18</v>
      </c>
      <c r="AW413" t="s">
        <v>18</v>
      </c>
      <c r="AX413" t="s">
        <v>14</v>
      </c>
      <c r="AY413" t="s">
        <v>21</v>
      </c>
      <c r="AZ413" t="s">
        <v>19</v>
      </c>
      <c r="BA413" t="s">
        <v>25</v>
      </c>
      <c r="BB413" t="s">
        <v>18</v>
      </c>
      <c r="BC413">
        <f>4</f>
        <v>4</v>
      </c>
      <c r="BE413" t="s">
        <v>20</v>
      </c>
      <c r="BF413" t="s">
        <v>17</v>
      </c>
      <c r="BH413" t="s">
        <v>6</v>
      </c>
      <c r="BJ413" t="s">
        <v>21</v>
      </c>
    </row>
    <row r="414" spans="1:62">
      <c r="A414" t="s">
        <v>1076</v>
      </c>
      <c r="B414" t="s">
        <v>1077</v>
      </c>
      <c r="C414">
        <v>265024</v>
      </c>
      <c r="D414" t="s">
        <v>639</v>
      </c>
      <c r="E414" t="s">
        <v>162</v>
      </c>
      <c r="F414" t="s">
        <v>332</v>
      </c>
      <c r="G414" t="s">
        <v>204</v>
      </c>
      <c r="H414" t="s">
        <v>1077</v>
      </c>
      <c r="I414" t="s">
        <v>204</v>
      </c>
      <c r="J414" t="s">
        <v>204</v>
      </c>
      <c r="K414" t="s">
        <v>1081</v>
      </c>
      <c r="L414">
        <v>202409300035</v>
      </c>
      <c r="M414" s="1">
        <v>45565</v>
      </c>
      <c r="N414" t="s">
        <v>26</v>
      </c>
      <c r="O414">
        <v>11</v>
      </c>
      <c r="P414" t="s">
        <v>81</v>
      </c>
      <c r="Q414" t="s">
        <v>2</v>
      </c>
      <c r="T414" t="s">
        <v>3</v>
      </c>
      <c r="U414" t="s">
        <v>9</v>
      </c>
      <c r="X414" t="s">
        <v>6</v>
      </c>
      <c r="Z414" t="s">
        <v>5</v>
      </c>
      <c r="AB414" t="s">
        <v>19</v>
      </c>
      <c r="AC414" t="s">
        <v>6</v>
      </c>
      <c r="AD414" t="s">
        <v>17</v>
      </c>
      <c r="AI414" t="s">
        <v>31</v>
      </c>
      <c r="AM414" t="s">
        <v>9</v>
      </c>
      <c r="AN414" t="s">
        <v>21</v>
      </c>
      <c r="AP414" t="s">
        <v>6</v>
      </c>
      <c r="AS414" t="s">
        <v>20</v>
      </c>
      <c r="AT414" t="s">
        <v>10</v>
      </c>
      <c r="AW414" t="s">
        <v>3</v>
      </c>
      <c r="AX414" t="s">
        <v>14</v>
      </c>
      <c r="AY414">
        <f>32</f>
        <v>32</v>
      </c>
      <c r="AZ414" t="s">
        <v>19</v>
      </c>
      <c r="BA414">
        <f>1</f>
        <v>1</v>
      </c>
      <c r="BB414" t="s">
        <v>3</v>
      </c>
      <c r="BC414" t="s">
        <v>12</v>
      </c>
      <c r="BE414" t="s">
        <v>20</v>
      </c>
      <c r="BF414" t="s">
        <v>17</v>
      </c>
      <c r="BH414" t="s">
        <v>6</v>
      </c>
      <c r="BJ414" t="s">
        <v>5</v>
      </c>
    </row>
    <row r="415" spans="1:62">
      <c r="A415" t="s">
        <v>1076</v>
      </c>
      <c r="B415" t="s">
        <v>1077</v>
      </c>
      <c r="C415">
        <v>267632</v>
      </c>
      <c r="D415" t="s">
        <v>787</v>
      </c>
      <c r="E415" t="s">
        <v>162</v>
      </c>
      <c r="F415" t="s">
        <v>253</v>
      </c>
      <c r="G415" t="s">
        <v>167</v>
      </c>
      <c r="H415" t="s">
        <v>1077</v>
      </c>
      <c r="I415" t="s">
        <v>167</v>
      </c>
      <c r="J415" t="s">
        <v>167</v>
      </c>
      <c r="K415" t="s">
        <v>1078</v>
      </c>
      <c r="L415">
        <v>202410190029</v>
      </c>
      <c r="M415" s="1">
        <v>45584</v>
      </c>
      <c r="N415" t="s">
        <v>47</v>
      </c>
      <c r="O415">
        <v>12</v>
      </c>
      <c r="P415" t="s">
        <v>83</v>
      </c>
      <c r="Q415" t="s">
        <v>2</v>
      </c>
      <c r="T415" t="s">
        <v>18</v>
      </c>
      <c r="U415" t="s">
        <v>9</v>
      </c>
      <c r="X415" t="s">
        <v>6</v>
      </c>
      <c r="Z415" t="s">
        <v>9</v>
      </c>
      <c r="AB415" t="s">
        <v>19</v>
      </c>
      <c r="AC415" t="s">
        <v>6</v>
      </c>
      <c r="AD415" t="s">
        <v>17</v>
      </c>
      <c r="AE415" t="s">
        <v>18</v>
      </c>
      <c r="AI415">
        <f>0.06</f>
        <v>0.06</v>
      </c>
      <c r="AM415" t="s">
        <v>9</v>
      </c>
      <c r="AP415" t="s">
        <v>6</v>
      </c>
      <c r="AS415" t="s">
        <v>20</v>
      </c>
      <c r="AT415" t="s">
        <v>18</v>
      </c>
      <c r="AW415" t="s">
        <v>18</v>
      </c>
      <c r="AX415" t="s">
        <v>14</v>
      </c>
      <c r="AY415" t="s">
        <v>21</v>
      </c>
      <c r="AZ415" t="s">
        <v>19</v>
      </c>
      <c r="BA415" t="s">
        <v>25</v>
      </c>
      <c r="BB415" t="s">
        <v>18</v>
      </c>
      <c r="BC415" t="s">
        <v>9</v>
      </c>
      <c r="BE415" t="s">
        <v>20</v>
      </c>
      <c r="BF415">
        <f>0.12</f>
        <v>0.12</v>
      </c>
      <c r="BH415" t="s">
        <v>6</v>
      </c>
      <c r="BJ415" t="s">
        <v>21</v>
      </c>
    </row>
    <row r="416" spans="1:62">
      <c r="A416" t="s">
        <v>1076</v>
      </c>
      <c r="B416" t="s">
        <v>1077</v>
      </c>
      <c r="C416">
        <v>227844</v>
      </c>
      <c r="D416" t="s">
        <v>663</v>
      </c>
      <c r="E416" t="s">
        <v>155</v>
      </c>
      <c r="F416" t="s">
        <v>217</v>
      </c>
      <c r="G416" t="s">
        <v>167</v>
      </c>
      <c r="H416" t="s">
        <v>1077</v>
      </c>
      <c r="I416" t="s">
        <v>167</v>
      </c>
      <c r="J416" t="s">
        <v>167</v>
      </c>
      <c r="K416" t="s">
        <v>1078</v>
      </c>
      <c r="L416">
        <v>202401110004</v>
      </c>
      <c r="M416" s="1">
        <v>45302</v>
      </c>
      <c r="N416" t="s">
        <v>0</v>
      </c>
      <c r="O416">
        <v>65</v>
      </c>
      <c r="P416" t="s">
        <v>83</v>
      </c>
      <c r="Q416" t="s">
        <v>2</v>
      </c>
      <c r="T416" t="s">
        <v>18</v>
      </c>
      <c r="U416" t="s">
        <v>9</v>
      </c>
      <c r="X416" t="s">
        <v>6</v>
      </c>
      <c r="Z416" t="s">
        <v>9</v>
      </c>
      <c r="AB416" t="s">
        <v>19</v>
      </c>
      <c r="AC416" t="s">
        <v>6</v>
      </c>
      <c r="AD416" t="s">
        <v>17</v>
      </c>
      <c r="AE416" t="s">
        <v>18</v>
      </c>
      <c r="AI416" t="s">
        <v>31</v>
      </c>
      <c r="AM416" t="s">
        <v>9</v>
      </c>
      <c r="AP416" t="s">
        <v>6</v>
      </c>
      <c r="AS416" t="s">
        <v>20</v>
      </c>
      <c r="AT416" t="s">
        <v>18</v>
      </c>
      <c r="AW416" t="s">
        <v>18</v>
      </c>
      <c r="AX416" t="s">
        <v>14</v>
      </c>
      <c r="AY416" t="s">
        <v>21</v>
      </c>
      <c r="AZ416" t="s">
        <v>19</v>
      </c>
      <c r="BA416" t="s">
        <v>25</v>
      </c>
      <c r="BB416" t="s">
        <v>18</v>
      </c>
      <c r="BC416" t="s">
        <v>9</v>
      </c>
      <c r="BE416" t="s">
        <v>20</v>
      </c>
      <c r="BF416" t="s">
        <v>17</v>
      </c>
      <c r="BH416" t="s">
        <v>6</v>
      </c>
      <c r="BJ416" t="s">
        <v>21</v>
      </c>
    </row>
    <row r="417" spans="1:62">
      <c r="A417" t="s">
        <v>1076</v>
      </c>
      <c r="B417" t="s">
        <v>1077</v>
      </c>
      <c r="C417">
        <v>227370</v>
      </c>
      <c r="D417" t="s">
        <v>656</v>
      </c>
      <c r="E417" t="s">
        <v>162</v>
      </c>
      <c r="F417" t="s">
        <v>357</v>
      </c>
      <c r="G417" t="s">
        <v>167</v>
      </c>
      <c r="H417" t="s">
        <v>1077</v>
      </c>
      <c r="I417" t="s">
        <v>167</v>
      </c>
      <c r="J417" t="s">
        <v>167</v>
      </c>
      <c r="K417" t="s">
        <v>1078</v>
      </c>
      <c r="L417">
        <v>202401090011</v>
      </c>
      <c r="M417" s="1">
        <v>45300</v>
      </c>
      <c r="N417" t="s">
        <v>0</v>
      </c>
      <c r="O417">
        <v>65</v>
      </c>
      <c r="P417" t="s">
        <v>83</v>
      </c>
      <c r="Q417" t="s">
        <v>2</v>
      </c>
      <c r="T417" t="s">
        <v>18</v>
      </c>
      <c r="U417" t="s">
        <v>9</v>
      </c>
      <c r="X417" t="s">
        <v>6</v>
      </c>
      <c r="Z417" t="s">
        <v>9</v>
      </c>
      <c r="AB417" t="s">
        <v>19</v>
      </c>
      <c r="AC417" t="s">
        <v>6</v>
      </c>
      <c r="AD417" t="s">
        <v>17</v>
      </c>
      <c r="AE417" t="s">
        <v>18</v>
      </c>
      <c r="AI417">
        <f>0.06</f>
        <v>0.06</v>
      </c>
      <c r="AM417" t="s">
        <v>9</v>
      </c>
      <c r="AP417" t="s">
        <v>6</v>
      </c>
      <c r="AS417" t="s">
        <v>20</v>
      </c>
      <c r="AT417" t="s">
        <v>18</v>
      </c>
      <c r="AW417" t="s">
        <v>18</v>
      </c>
      <c r="AX417" t="s">
        <v>14</v>
      </c>
      <c r="AY417" t="s">
        <v>21</v>
      </c>
      <c r="AZ417" t="s">
        <v>19</v>
      </c>
      <c r="BA417" t="s">
        <v>25</v>
      </c>
      <c r="BB417" t="s">
        <v>18</v>
      </c>
      <c r="BC417" t="s">
        <v>9</v>
      </c>
      <c r="BE417" t="s">
        <v>20</v>
      </c>
      <c r="BF417">
        <f>0.12</f>
        <v>0.12</v>
      </c>
      <c r="BH417" t="s">
        <v>6</v>
      </c>
      <c r="BJ417" t="s">
        <v>21</v>
      </c>
    </row>
    <row r="418" spans="1:62">
      <c r="A418" t="s">
        <v>1076</v>
      </c>
      <c r="B418" t="s">
        <v>1077</v>
      </c>
      <c r="C418">
        <v>276981</v>
      </c>
      <c r="D418" t="s">
        <v>805</v>
      </c>
      <c r="E418" t="s">
        <v>162</v>
      </c>
      <c r="F418" t="s">
        <v>206</v>
      </c>
      <c r="G418" t="s">
        <v>167</v>
      </c>
      <c r="H418" t="s">
        <v>1077</v>
      </c>
      <c r="I418" t="s">
        <v>167</v>
      </c>
      <c r="J418" t="s">
        <v>167</v>
      </c>
      <c r="K418" t="s">
        <v>1081</v>
      </c>
      <c r="L418">
        <v>202412280038</v>
      </c>
      <c r="M418" s="1">
        <v>45654</v>
      </c>
      <c r="N418" t="s">
        <v>0</v>
      </c>
      <c r="O418">
        <v>65</v>
      </c>
      <c r="P418" t="s">
        <v>83</v>
      </c>
      <c r="Q418" t="s">
        <v>2</v>
      </c>
      <c r="T418" t="s">
        <v>3</v>
      </c>
      <c r="U418" t="s">
        <v>4</v>
      </c>
      <c r="X418" t="s">
        <v>6</v>
      </c>
      <c r="Z418">
        <f>16</f>
        <v>16</v>
      </c>
      <c r="AB418" t="s">
        <v>19</v>
      </c>
      <c r="AC418">
        <f>8</f>
        <v>8</v>
      </c>
      <c r="AD418" t="s">
        <v>17</v>
      </c>
      <c r="AE418" t="s">
        <v>3</v>
      </c>
      <c r="AI418">
        <f>0.5</f>
        <v>0.5</v>
      </c>
      <c r="AM418" t="s">
        <v>9</v>
      </c>
      <c r="AP418" t="s">
        <v>6</v>
      </c>
      <c r="AS418" t="s">
        <v>4</v>
      </c>
      <c r="AT418" t="s">
        <v>10</v>
      </c>
      <c r="AW418" t="s">
        <v>3</v>
      </c>
      <c r="AX418" t="s">
        <v>14</v>
      </c>
      <c r="AY418">
        <f>32</f>
        <v>32</v>
      </c>
      <c r="AZ418" t="s">
        <v>13</v>
      </c>
      <c r="BA418" t="s">
        <v>10</v>
      </c>
      <c r="BB418" t="s">
        <v>3</v>
      </c>
      <c r="BC418" t="s">
        <v>12</v>
      </c>
      <c r="BE418" t="s">
        <v>20</v>
      </c>
      <c r="BF418">
        <f>1</f>
        <v>1</v>
      </c>
      <c r="BH418" t="s">
        <v>6</v>
      </c>
      <c r="BJ418" t="s">
        <v>5</v>
      </c>
    </row>
    <row r="419" spans="1:62">
      <c r="A419" t="s">
        <v>1076</v>
      </c>
      <c r="B419" t="s">
        <v>1077</v>
      </c>
      <c r="C419">
        <v>228642</v>
      </c>
      <c r="D419" t="s">
        <v>678</v>
      </c>
      <c r="E419" t="s">
        <v>155</v>
      </c>
      <c r="F419" t="s">
        <v>308</v>
      </c>
      <c r="G419" t="s">
        <v>167</v>
      </c>
      <c r="H419" t="s">
        <v>1077</v>
      </c>
      <c r="I419" t="s">
        <v>167</v>
      </c>
      <c r="J419" t="s">
        <v>167</v>
      </c>
      <c r="K419" t="s">
        <v>1081</v>
      </c>
      <c r="L419">
        <v>202401160005</v>
      </c>
      <c r="M419" s="1">
        <v>45307</v>
      </c>
      <c r="N419" t="s">
        <v>0</v>
      </c>
      <c r="O419">
        <v>65</v>
      </c>
      <c r="P419" t="s">
        <v>83</v>
      </c>
      <c r="Q419" t="s">
        <v>2</v>
      </c>
      <c r="T419" t="s">
        <v>18</v>
      </c>
      <c r="U419" t="s">
        <v>9</v>
      </c>
      <c r="X419" t="s">
        <v>6</v>
      </c>
      <c r="Z419" t="s">
        <v>9</v>
      </c>
      <c r="AB419" t="s">
        <v>19</v>
      </c>
      <c r="AC419" t="s">
        <v>6</v>
      </c>
      <c r="AD419" t="s">
        <v>17</v>
      </c>
      <c r="AE419" t="s">
        <v>18</v>
      </c>
      <c r="AI419" t="s">
        <v>31</v>
      </c>
      <c r="AM419" t="s">
        <v>9</v>
      </c>
      <c r="AP419" t="s">
        <v>6</v>
      </c>
      <c r="AS419" t="s">
        <v>20</v>
      </c>
      <c r="AT419" t="s">
        <v>18</v>
      </c>
      <c r="AW419" t="s">
        <v>18</v>
      </c>
      <c r="AX419" t="s">
        <v>14</v>
      </c>
      <c r="AY419" t="s">
        <v>21</v>
      </c>
      <c r="AZ419" t="s">
        <v>19</v>
      </c>
      <c r="BA419" t="s">
        <v>25</v>
      </c>
      <c r="BB419" t="s">
        <v>18</v>
      </c>
      <c r="BC419" t="s">
        <v>9</v>
      </c>
      <c r="BE419" t="s">
        <v>20</v>
      </c>
      <c r="BF419" t="s">
        <v>17</v>
      </c>
      <c r="BH419" t="s">
        <v>6</v>
      </c>
      <c r="BJ419" t="s">
        <v>21</v>
      </c>
    </row>
    <row r="420" spans="1:62">
      <c r="A420" t="s">
        <v>1076</v>
      </c>
      <c r="B420" t="s">
        <v>1077</v>
      </c>
      <c r="C420">
        <v>232657</v>
      </c>
      <c r="D420" t="s">
        <v>699</v>
      </c>
      <c r="E420" t="s">
        <v>162</v>
      </c>
      <c r="F420" t="s">
        <v>179</v>
      </c>
      <c r="G420" t="s">
        <v>167</v>
      </c>
      <c r="H420" t="s">
        <v>1077</v>
      </c>
      <c r="I420" t="s">
        <v>167</v>
      </c>
      <c r="J420" t="s">
        <v>167</v>
      </c>
      <c r="K420" t="s">
        <v>1081</v>
      </c>
      <c r="L420">
        <v>202402140003</v>
      </c>
      <c r="M420" s="1">
        <v>45336</v>
      </c>
      <c r="N420" t="s">
        <v>0</v>
      </c>
      <c r="O420">
        <v>65</v>
      </c>
      <c r="P420" t="s">
        <v>83</v>
      </c>
      <c r="Q420" t="s">
        <v>2</v>
      </c>
      <c r="T420" t="s">
        <v>18</v>
      </c>
      <c r="U420" t="s">
        <v>9</v>
      </c>
      <c r="X420" t="s">
        <v>6</v>
      </c>
      <c r="Z420" t="s">
        <v>9</v>
      </c>
      <c r="AB420" t="s">
        <v>19</v>
      </c>
      <c r="AC420" t="s">
        <v>6</v>
      </c>
      <c r="AD420" t="s">
        <v>17</v>
      </c>
      <c r="AE420" t="s">
        <v>18</v>
      </c>
      <c r="AI420" t="s">
        <v>31</v>
      </c>
      <c r="AM420" t="s">
        <v>9</v>
      </c>
      <c r="AP420" t="s">
        <v>6</v>
      </c>
      <c r="AS420" t="s">
        <v>20</v>
      </c>
      <c r="AT420" t="s">
        <v>18</v>
      </c>
      <c r="AW420" t="s">
        <v>18</v>
      </c>
      <c r="AX420" t="s">
        <v>14</v>
      </c>
      <c r="AY420" t="s">
        <v>21</v>
      </c>
      <c r="AZ420" t="s">
        <v>19</v>
      </c>
      <c r="BA420" t="s">
        <v>25</v>
      </c>
      <c r="BB420" t="s">
        <v>18</v>
      </c>
      <c r="BC420" t="s">
        <v>9</v>
      </c>
      <c r="BE420" t="s">
        <v>20</v>
      </c>
      <c r="BF420" t="s">
        <v>17</v>
      </c>
      <c r="BH420" t="s">
        <v>6</v>
      </c>
      <c r="BJ420" t="s">
        <v>21</v>
      </c>
    </row>
    <row r="421" spans="1:62">
      <c r="A421" t="s">
        <v>1076</v>
      </c>
      <c r="B421" t="s">
        <v>1077</v>
      </c>
      <c r="C421">
        <v>236345</v>
      </c>
      <c r="D421" t="s">
        <v>714</v>
      </c>
      <c r="E421" t="s">
        <v>155</v>
      </c>
      <c r="F421" t="s">
        <v>179</v>
      </c>
      <c r="G421" t="s">
        <v>167</v>
      </c>
      <c r="H421" t="s">
        <v>1077</v>
      </c>
      <c r="I421" t="s">
        <v>167</v>
      </c>
      <c r="J421" t="s">
        <v>167</v>
      </c>
      <c r="K421" t="s">
        <v>1081</v>
      </c>
      <c r="L421">
        <v>202403120008</v>
      </c>
      <c r="M421" s="1">
        <v>45363</v>
      </c>
      <c r="N421" t="s">
        <v>0</v>
      </c>
      <c r="O421">
        <v>65</v>
      </c>
      <c r="P421" t="s">
        <v>83</v>
      </c>
      <c r="Q421" t="s">
        <v>2</v>
      </c>
      <c r="T421" t="s">
        <v>18</v>
      </c>
      <c r="U421" t="s">
        <v>9</v>
      </c>
      <c r="X421" t="s">
        <v>6</v>
      </c>
      <c r="Z421" t="s">
        <v>9</v>
      </c>
      <c r="AB421" t="s">
        <v>19</v>
      </c>
      <c r="AC421" t="s">
        <v>6</v>
      </c>
      <c r="AD421" t="s">
        <v>17</v>
      </c>
      <c r="AE421" t="s">
        <v>18</v>
      </c>
      <c r="AI421">
        <f>0.06</f>
        <v>0.06</v>
      </c>
      <c r="AM421" t="s">
        <v>9</v>
      </c>
      <c r="AP421" t="s">
        <v>6</v>
      </c>
      <c r="AS421" t="s">
        <v>20</v>
      </c>
      <c r="AT421" t="s">
        <v>18</v>
      </c>
      <c r="AW421" t="s">
        <v>18</v>
      </c>
      <c r="AX421" t="s">
        <v>14</v>
      </c>
      <c r="AY421" t="s">
        <v>21</v>
      </c>
      <c r="AZ421" t="s">
        <v>19</v>
      </c>
      <c r="BA421" t="s">
        <v>25</v>
      </c>
      <c r="BB421" t="s">
        <v>18</v>
      </c>
      <c r="BC421" t="s">
        <v>9</v>
      </c>
      <c r="BE421" t="s">
        <v>20</v>
      </c>
      <c r="BF421" t="s">
        <v>17</v>
      </c>
      <c r="BH421" t="s">
        <v>6</v>
      </c>
      <c r="BJ421" t="s">
        <v>21</v>
      </c>
    </row>
    <row r="422" spans="1:62">
      <c r="A422" t="s">
        <v>1076</v>
      </c>
      <c r="B422" t="s">
        <v>1077</v>
      </c>
      <c r="C422">
        <v>234589</v>
      </c>
      <c r="D422" t="s">
        <v>711</v>
      </c>
      <c r="E422" t="s">
        <v>155</v>
      </c>
      <c r="F422" t="s">
        <v>206</v>
      </c>
      <c r="G422" t="s">
        <v>237</v>
      </c>
      <c r="H422" t="s">
        <v>1077</v>
      </c>
      <c r="I422" t="s">
        <v>237</v>
      </c>
      <c r="J422" t="s">
        <v>237</v>
      </c>
      <c r="K422" t="s">
        <v>1081</v>
      </c>
      <c r="L422">
        <v>202403010020</v>
      </c>
      <c r="M422" s="1">
        <v>45352</v>
      </c>
      <c r="N422" t="s">
        <v>0</v>
      </c>
      <c r="O422">
        <v>65</v>
      </c>
      <c r="P422" t="s">
        <v>83</v>
      </c>
      <c r="Q422" t="s">
        <v>2</v>
      </c>
      <c r="T422" t="s">
        <v>18</v>
      </c>
      <c r="U422" t="s">
        <v>9</v>
      </c>
      <c r="X422" t="s">
        <v>6</v>
      </c>
      <c r="Z422" t="s">
        <v>9</v>
      </c>
      <c r="AB422" t="s">
        <v>19</v>
      </c>
      <c r="AC422" t="s">
        <v>6</v>
      </c>
      <c r="AD422" t="s">
        <v>17</v>
      </c>
      <c r="AE422" t="s">
        <v>18</v>
      </c>
      <c r="AI422">
        <f>0.06</f>
        <v>0.06</v>
      </c>
      <c r="AM422" t="s">
        <v>9</v>
      </c>
      <c r="AP422" t="s">
        <v>6</v>
      </c>
      <c r="AS422" t="s">
        <v>20</v>
      </c>
      <c r="AT422" t="s">
        <v>18</v>
      </c>
      <c r="AW422" t="s">
        <v>18</v>
      </c>
      <c r="AX422" t="s">
        <v>14</v>
      </c>
      <c r="AY422" t="s">
        <v>21</v>
      </c>
      <c r="AZ422" t="s">
        <v>19</v>
      </c>
      <c r="BA422" t="s">
        <v>25</v>
      </c>
      <c r="BB422" t="s">
        <v>18</v>
      </c>
      <c r="BC422" t="s">
        <v>9</v>
      </c>
      <c r="BE422" t="s">
        <v>20</v>
      </c>
      <c r="BF422">
        <f>0.12</f>
        <v>0.12</v>
      </c>
      <c r="BH422" t="s">
        <v>6</v>
      </c>
      <c r="BJ422" t="s">
        <v>21</v>
      </c>
    </row>
    <row r="423" spans="1:62">
      <c r="A423" t="s">
        <v>1076</v>
      </c>
      <c r="B423" t="s">
        <v>1077</v>
      </c>
      <c r="C423">
        <v>233062</v>
      </c>
      <c r="D423" t="s">
        <v>704</v>
      </c>
      <c r="E423" t="s">
        <v>155</v>
      </c>
      <c r="F423" t="s">
        <v>308</v>
      </c>
      <c r="G423" t="s">
        <v>237</v>
      </c>
      <c r="H423" t="s">
        <v>1077</v>
      </c>
      <c r="I423" t="s">
        <v>237</v>
      </c>
      <c r="J423" t="s">
        <v>237</v>
      </c>
      <c r="K423" t="s">
        <v>1081</v>
      </c>
      <c r="L423">
        <v>202402200040</v>
      </c>
      <c r="M423" s="1">
        <v>45342</v>
      </c>
      <c r="N423" t="s">
        <v>0</v>
      </c>
      <c r="O423">
        <v>65</v>
      </c>
      <c r="P423" t="s">
        <v>83</v>
      </c>
      <c r="Q423" t="s">
        <v>2</v>
      </c>
      <c r="T423" t="s">
        <v>18</v>
      </c>
      <c r="U423" t="s">
        <v>9</v>
      </c>
      <c r="X423" t="s">
        <v>6</v>
      </c>
      <c r="Z423">
        <f>4</f>
        <v>4</v>
      </c>
      <c r="AB423" t="s">
        <v>19</v>
      </c>
      <c r="AC423" t="s">
        <v>6</v>
      </c>
      <c r="AD423" t="s">
        <v>17</v>
      </c>
      <c r="AE423" t="s">
        <v>18</v>
      </c>
      <c r="AI423">
        <f>0.06</f>
        <v>0.06</v>
      </c>
      <c r="AM423" t="s">
        <v>9</v>
      </c>
      <c r="AP423" t="s">
        <v>6</v>
      </c>
      <c r="AS423" t="s">
        <v>20</v>
      </c>
      <c r="AT423" t="s">
        <v>18</v>
      </c>
      <c r="AW423" t="s">
        <v>18</v>
      </c>
      <c r="AX423" t="s">
        <v>14</v>
      </c>
      <c r="AY423" t="s">
        <v>21</v>
      </c>
      <c r="AZ423" t="s">
        <v>19</v>
      </c>
      <c r="BA423" t="s">
        <v>25</v>
      </c>
      <c r="BB423" t="s">
        <v>18</v>
      </c>
      <c r="BC423" t="s">
        <v>9</v>
      </c>
      <c r="BE423" t="s">
        <v>20</v>
      </c>
      <c r="BF423">
        <f>0.12</f>
        <v>0.12</v>
      </c>
      <c r="BH423" t="s">
        <v>6</v>
      </c>
      <c r="BJ423" t="s">
        <v>21</v>
      </c>
    </row>
    <row r="424" spans="1:62">
      <c r="A424" t="s">
        <v>1076</v>
      </c>
      <c r="B424" t="s">
        <v>1077</v>
      </c>
      <c r="C424">
        <v>234667</v>
      </c>
      <c r="D424" t="s">
        <v>712</v>
      </c>
      <c r="E424" t="s">
        <v>162</v>
      </c>
      <c r="F424" t="s">
        <v>289</v>
      </c>
      <c r="G424" t="s">
        <v>234</v>
      </c>
      <c r="H424" t="s">
        <v>1077</v>
      </c>
      <c r="I424" t="s">
        <v>234</v>
      </c>
      <c r="J424" t="s">
        <v>234</v>
      </c>
      <c r="K424" t="s">
        <v>1078</v>
      </c>
      <c r="L424">
        <v>202402270038</v>
      </c>
      <c r="M424" s="1">
        <v>45350</v>
      </c>
      <c r="N424" t="s">
        <v>47</v>
      </c>
      <c r="O424">
        <v>12</v>
      </c>
      <c r="P424" t="s">
        <v>83</v>
      </c>
      <c r="Q424" t="s">
        <v>2</v>
      </c>
      <c r="T424" t="s">
        <v>18</v>
      </c>
      <c r="U424" t="s">
        <v>9</v>
      </c>
      <c r="X424" t="s">
        <v>6</v>
      </c>
      <c r="Z424">
        <f>4</f>
        <v>4</v>
      </c>
      <c r="AB424" t="s">
        <v>19</v>
      </c>
      <c r="AC424" t="s">
        <v>6</v>
      </c>
      <c r="AD424" t="s">
        <v>17</v>
      </c>
      <c r="AE424" t="s">
        <v>18</v>
      </c>
      <c r="AI424">
        <f>0.06</f>
        <v>0.06</v>
      </c>
      <c r="AM424" t="s">
        <v>9</v>
      </c>
      <c r="AP424" t="s">
        <v>6</v>
      </c>
      <c r="AS424" t="s">
        <v>20</v>
      </c>
      <c r="AT424" t="s">
        <v>18</v>
      </c>
      <c r="AW424" t="s">
        <v>18</v>
      </c>
      <c r="AX424" t="s">
        <v>14</v>
      </c>
      <c r="AY424" t="s">
        <v>21</v>
      </c>
      <c r="AZ424" t="s">
        <v>19</v>
      </c>
      <c r="BA424" t="s">
        <v>25</v>
      </c>
      <c r="BB424" t="s">
        <v>18</v>
      </c>
      <c r="BC424" t="s">
        <v>9</v>
      </c>
      <c r="BE424" t="s">
        <v>20</v>
      </c>
      <c r="BF424">
        <f>0.12</f>
        <v>0.12</v>
      </c>
      <c r="BH424" t="s">
        <v>6</v>
      </c>
      <c r="BJ424" t="s">
        <v>21</v>
      </c>
    </row>
    <row r="425" spans="1:62">
      <c r="A425" t="s">
        <v>1076</v>
      </c>
      <c r="B425" t="s">
        <v>1077</v>
      </c>
      <c r="C425">
        <v>257304</v>
      </c>
      <c r="D425" t="s">
        <v>774</v>
      </c>
      <c r="E425" t="s">
        <v>155</v>
      </c>
      <c r="F425" t="s">
        <v>242</v>
      </c>
      <c r="G425" t="s">
        <v>234</v>
      </c>
      <c r="H425" t="s">
        <v>1077</v>
      </c>
      <c r="I425" t="s">
        <v>234</v>
      </c>
      <c r="J425" t="s">
        <v>234</v>
      </c>
      <c r="K425" t="s">
        <v>1081</v>
      </c>
      <c r="L425">
        <v>202407310043</v>
      </c>
      <c r="M425" s="1">
        <v>45505</v>
      </c>
      <c r="N425" t="s">
        <v>47</v>
      </c>
      <c r="O425">
        <v>12</v>
      </c>
      <c r="P425" t="s">
        <v>83</v>
      </c>
      <c r="Q425" t="s">
        <v>2</v>
      </c>
      <c r="T425" t="s">
        <v>18</v>
      </c>
      <c r="U425" t="s">
        <v>9</v>
      </c>
      <c r="X425" t="s">
        <v>6</v>
      </c>
      <c r="Z425" t="s">
        <v>9</v>
      </c>
      <c r="AB425" t="s">
        <v>19</v>
      </c>
      <c r="AC425" t="s">
        <v>6</v>
      </c>
      <c r="AD425" t="s">
        <v>17</v>
      </c>
      <c r="AE425" t="s">
        <v>18</v>
      </c>
      <c r="AI425">
        <f>0.06</f>
        <v>0.06</v>
      </c>
      <c r="AM425" t="s">
        <v>9</v>
      </c>
      <c r="AP425" t="s">
        <v>6</v>
      </c>
      <c r="AS425" t="s">
        <v>20</v>
      </c>
      <c r="AT425" t="s">
        <v>18</v>
      </c>
      <c r="AW425" t="s">
        <v>18</v>
      </c>
      <c r="AX425" t="s">
        <v>14</v>
      </c>
      <c r="AY425" t="s">
        <v>21</v>
      </c>
      <c r="AZ425" t="s">
        <v>19</v>
      </c>
      <c r="BA425" t="s">
        <v>25</v>
      </c>
      <c r="BB425" t="s">
        <v>18</v>
      </c>
      <c r="BC425" t="s">
        <v>9</v>
      </c>
      <c r="BE425" t="s">
        <v>20</v>
      </c>
      <c r="BF425">
        <f>0.12</f>
        <v>0.12</v>
      </c>
      <c r="BH425" t="s">
        <v>6</v>
      </c>
      <c r="BJ425" t="s">
        <v>21</v>
      </c>
    </row>
    <row r="426" spans="1:62">
      <c r="A426" t="s">
        <v>1076</v>
      </c>
      <c r="B426" t="s">
        <v>1077</v>
      </c>
      <c r="C426">
        <v>241350</v>
      </c>
      <c r="D426" t="s">
        <v>720</v>
      </c>
      <c r="E426" t="s">
        <v>162</v>
      </c>
      <c r="F426" t="s">
        <v>289</v>
      </c>
      <c r="G426" t="s">
        <v>234</v>
      </c>
      <c r="H426" t="s">
        <v>1077</v>
      </c>
      <c r="I426" t="s">
        <v>234</v>
      </c>
      <c r="J426" t="s">
        <v>234</v>
      </c>
      <c r="K426" t="s">
        <v>1078</v>
      </c>
      <c r="L426">
        <v>202404120022</v>
      </c>
      <c r="M426" s="1">
        <v>45394</v>
      </c>
      <c r="N426" t="s">
        <v>0</v>
      </c>
      <c r="O426">
        <v>65</v>
      </c>
      <c r="P426" t="s">
        <v>83</v>
      </c>
      <c r="Q426" t="s">
        <v>2</v>
      </c>
      <c r="T426" t="s">
        <v>18</v>
      </c>
      <c r="U426" t="s">
        <v>9</v>
      </c>
      <c r="X426" t="s">
        <v>6</v>
      </c>
      <c r="Z426" t="s">
        <v>9</v>
      </c>
      <c r="AB426" t="s">
        <v>37</v>
      </c>
      <c r="AC426">
        <f>4</f>
        <v>4</v>
      </c>
      <c r="AD426" t="s">
        <v>17</v>
      </c>
      <c r="AE426" t="s">
        <v>3</v>
      </c>
      <c r="AI426" t="s">
        <v>8</v>
      </c>
      <c r="AM426" t="s">
        <v>9</v>
      </c>
      <c r="AP426" t="s">
        <v>6</v>
      </c>
      <c r="AS426" t="s">
        <v>20</v>
      </c>
      <c r="AT426" t="s">
        <v>18</v>
      </c>
      <c r="AW426" t="s">
        <v>18</v>
      </c>
      <c r="AX426" t="s">
        <v>14</v>
      </c>
      <c r="AY426" t="s">
        <v>21</v>
      </c>
      <c r="AZ426" t="s">
        <v>19</v>
      </c>
      <c r="BA426" t="s">
        <v>25</v>
      </c>
      <c r="BB426" t="s">
        <v>18</v>
      </c>
      <c r="BC426" t="s">
        <v>9</v>
      </c>
      <c r="BE426" t="s">
        <v>20</v>
      </c>
      <c r="BF426" t="s">
        <v>12</v>
      </c>
      <c r="BH426" t="s">
        <v>6</v>
      </c>
      <c r="BJ426" t="s">
        <v>21</v>
      </c>
    </row>
    <row r="427" spans="1:62">
      <c r="A427" t="s">
        <v>1076</v>
      </c>
      <c r="B427" t="s">
        <v>1077</v>
      </c>
      <c r="C427">
        <v>232900</v>
      </c>
      <c r="D427" t="s">
        <v>702</v>
      </c>
      <c r="E427" t="s">
        <v>162</v>
      </c>
      <c r="F427" t="s">
        <v>357</v>
      </c>
      <c r="G427" t="s">
        <v>234</v>
      </c>
      <c r="H427" t="s">
        <v>1077</v>
      </c>
      <c r="I427" t="s">
        <v>234</v>
      </c>
      <c r="J427" t="s">
        <v>234</v>
      </c>
      <c r="K427" t="s">
        <v>1078</v>
      </c>
      <c r="L427">
        <v>202402170014</v>
      </c>
      <c r="M427" s="1">
        <v>45339</v>
      </c>
      <c r="N427" t="s">
        <v>0</v>
      </c>
      <c r="O427">
        <v>65</v>
      </c>
      <c r="P427" t="s">
        <v>83</v>
      </c>
      <c r="Q427" t="s">
        <v>2</v>
      </c>
      <c r="T427" t="s">
        <v>18</v>
      </c>
      <c r="U427" t="s">
        <v>9</v>
      </c>
      <c r="X427" t="s">
        <v>6</v>
      </c>
      <c r="Z427" t="s">
        <v>9</v>
      </c>
      <c r="AB427" t="s">
        <v>19</v>
      </c>
      <c r="AC427">
        <f>4</f>
        <v>4</v>
      </c>
      <c r="AD427" t="s">
        <v>17</v>
      </c>
      <c r="AE427" t="s">
        <v>18</v>
      </c>
      <c r="AI427">
        <f>0.06</f>
        <v>0.06</v>
      </c>
      <c r="AM427" t="s">
        <v>9</v>
      </c>
      <c r="AP427" t="s">
        <v>6</v>
      </c>
      <c r="AS427" t="s">
        <v>20</v>
      </c>
      <c r="AT427" t="s">
        <v>18</v>
      </c>
      <c r="AW427" t="s">
        <v>18</v>
      </c>
      <c r="AX427" t="s">
        <v>14</v>
      </c>
      <c r="AY427" t="s">
        <v>21</v>
      </c>
      <c r="AZ427" t="s">
        <v>19</v>
      </c>
      <c r="BA427" t="s">
        <v>25</v>
      </c>
      <c r="BB427" t="s">
        <v>18</v>
      </c>
      <c r="BC427" t="s">
        <v>9</v>
      </c>
      <c r="BE427" t="s">
        <v>20</v>
      </c>
      <c r="BF427" t="s">
        <v>17</v>
      </c>
      <c r="BH427" t="s">
        <v>6</v>
      </c>
      <c r="BJ427" t="s">
        <v>21</v>
      </c>
    </row>
    <row r="428" spans="1:62">
      <c r="A428" t="s">
        <v>1076</v>
      </c>
      <c r="B428" t="s">
        <v>1077</v>
      </c>
      <c r="C428">
        <v>246152</v>
      </c>
      <c r="D428" t="s">
        <v>746</v>
      </c>
      <c r="E428" t="s">
        <v>162</v>
      </c>
      <c r="F428" t="s">
        <v>166</v>
      </c>
      <c r="G428" t="s">
        <v>234</v>
      </c>
      <c r="H428" t="s">
        <v>1077</v>
      </c>
      <c r="I428" t="s">
        <v>234</v>
      </c>
      <c r="J428" t="s">
        <v>234</v>
      </c>
      <c r="K428" t="s">
        <v>1081</v>
      </c>
      <c r="L428">
        <v>202405150059</v>
      </c>
      <c r="M428" s="1">
        <v>45427</v>
      </c>
      <c r="N428" t="s">
        <v>0</v>
      </c>
      <c r="O428">
        <v>65</v>
      </c>
      <c r="P428" t="s">
        <v>83</v>
      </c>
      <c r="Q428" t="s">
        <v>2</v>
      </c>
      <c r="T428" t="s">
        <v>18</v>
      </c>
      <c r="U428" t="s">
        <v>9</v>
      </c>
      <c r="X428" t="s">
        <v>6</v>
      </c>
      <c r="Z428" t="s">
        <v>9</v>
      </c>
      <c r="AB428" t="s">
        <v>19</v>
      </c>
      <c r="AC428" t="s">
        <v>6</v>
      </c>
      <c r="AD428" t="s">
        <v>17</v>
      </c>
      <c r="AE428" t="s">
        <v>18</v>
      </c>
      <c r="AI428" t="s">
        <v>31</v>
      </c>
      <c r="AM428" t="s">
        <v>9</v>
      </c>
      <c r="AP428" t="s">
        <v>6</v>
      </c>
      <c r="AS428" t="s">
        <v>20</v>
      </c>
      <c r="AT428" t="s">
        <v>18</v>
      </c>
      <c r="AW428" t="s">
        <v>18</v>
      </c>
      <c r="AX428" t="s">
        <v>14</v>
      </c>
      <c r="AY428" t="s">
        <v>21</v>
      </c>
      <c r="AZ428" t="s">
        <v>19</v>
      </c>
      <c r="BA428" t="s">
        <v>25</v>
      </c>
      <c r="BB428" t="s">
        <v>18</v>
      </c>
      <c r="BC428" t="s">
        <v>9</v>
      </c>
      <c r="BE428" t="s">
        <v>20</v>
      </c>
      <c r="BF428" t="s">
        <v>17</v>
      </c>
      <c r="BH428" t="s">
        <v>6</v>
      </c>
      <c r="BJ428" t="s">
        <v>21</v>
      </c>
    </row>
    <row r="429" spans="1:62">
      <c r="A429" t="s">
        <v>1076</v>
      </c>
      <c r="B429" t="s">
        <v>1077</v>
      </c>
      <c r="C429">
        <v>227235</v>
      </c>
      <c r="D429" t="s">
        <v>655</v>
      </c>
      <c r="E429" t="s">
        <v>155</v>
      </c>
      <c r="F429" t="s">
        <v>225</v>
      </c>
      <c r="G429" t="s">
        <v>234</v>
      </c>
      <c r="H429" t="s">
        <v>1077</v>
      </c>
      <c r="I429" t="s">
        <v>234</v>
      </c>
      <c r="J429" t="s">
        <v>234</v>
      </c>
      <c r="K429" t="s">
        <v>1081</v>
      </c>
      <c r="L429">
        <v>202401140013</v>
      </c>
      <c r="M429" s="1">
        <v>45305</v>
      </c>
      <c r="N429" t="s">
        <v>0</v>
      </c>
      <c r="O429">
        <v>65</v>
      </c>
      <c r="P429" t="s">
        <v>83</v>
      </c>
      <c r="Q429" t="s">
        <v>2</v>
      </c>
      <c r="T429" t="s">
        <v>18</v>
      </c>
      <c r="U429" t="s">
        <v>9</v>
      </c>
      <c r="X429" t="s">
        <v>6</v>
      </c>
      <c r="Z429" t="s">
        <v>9</v>
      </c>
      <c r="AB429" t="s">
        <v>19</v>
      </c>
      <c r="AC429" t="s">
        <v>6</v>
      </c>
      <c r="AD429" t="s">
        <v>17</v>
      </c>
      <c r="AE429" t="s">
        <v>18</v>
      </c>
      <c r="AI429" t="s">
        <v>31</v>
      </c>
      <c r="AM429" t="s">
        <v>9</v>
      </c>
      <c r="AP429" t="s">
        <v>6</v>
      </c>
      <c r="AS429" t="s">
        <v>20</v>
      </c>
      <c r="AT429" t="s">
        <v>18</v>
      </c>
      <c r="AW429" t="s">
        <v>18</v>
      </c>
      <c r="AX429" t="s">
        <v>14</v>
      </c>
      <c r="AY429" t="s">
        <v>21</v>
      </c>
      <c r="AZ429" t="s">
        <v>19</v>
      </c>
      <c r="BA429" t="s">
        <v>25</v>
      </c>
      <c r="BB429" t="s">
        <v>18</v>
      </c>
      <c r="BC429" t="s">
        <v>9</v>
      </c>
      <c r="BE429" t="s">
        <v>20</v>
      </c>
      <c r="BF429" t="s">
        <v>17</v>
      </c>
      <c r="BH429" t="s">
        <v>6</v>
      </c>
      <c r="BJ429" t="s">
        <v>21</v>
      </c>
    </row>
    <row r="430" spans="1:62">
      <c r="A430" t="s">
        <v>1076</v>
      </c>
      <c r="B430" t="s">
        <v>1077</v>
      </c>
      <c r="C430">
        <v>249557</v>
      </c>
      <c r="D430" t="s">
        <v>755</v>
      </c>
      <c r="E430" t="s">
        <v>162</v>
      </c>
      <c r="F430" t="s">
        <v>207</v>
      </c>
      <c r="G430" t="s">
        <v>192</v>
      </c>
      <c r="H430" t="s">
        <v>1077</v>
      </c>
      <c r="I430" t="s">
        <v>192</v>
      </c>
      <c r="J430" t="s">
        <v>192</v>
      </c>
      <c r="K430" t="s">
        <v>1078</v>
      </c>
      <c r="L430">
        <v>202406100005</v>
      </c>
      <c r="M430" s="1">
        <v>45453</v>
      </c>
      <c r="N430" t="s">
        <v>0</v>
      </c>
      <c r="O430">
        <v>65</v>
      </c>
      <c r="P430" t="s">
        <v>83</v>
      </c>
      <c r="Q430" t="s">
        <v>2</v>
      </c>
      <c r="T430" t="s">
        <v>18</v>
      </c>
      <c r="U430" t="s">
        <v>9</v>
      </c>
      <c r="X430" t="s">
        <v>6</v>
      </c>
      <c r="Z430" t="s">
        <v>9</v>
      </c>
      <c r="AB430" t="s">
        <v>19</v>
      </c>
      <c r="AC430" t="s">
        <v>6</v>
      </c>
      <c r="AD430" t="s">
        <v>17</v>
      </c>
      <c r="AE430" t="s">
        <v>18</v>
      </c>
      <c r="AI430" t="s">
        <v>31</v>
      </c>
      <c r="AM430" t="s">
        <v>9</v>
      </c>
      <c r="AP430" t="s">
        <v>6</v>
      </c>
      <c r="AS430" t="s">
        <v>20</v>
      </c>
      <c r="AT430" t="s">
        <v>18</v>
      </c>
      <c r="AW430" t="s">
        <v>18</v>
      </c>
      <c r="AX430" t="s">
        <v>14</v>
      </c>
      <c r="AY430" t="s">
        <v>21</v>
      </c>
      <c r="AZ430" t="s">
        <v>19</v>
      </c>
      <c r="BA430" t="s">
        <v>25</v>
      </c>
      <c r="BB430" t="s">
        <v>18</v>
      </c>
      <c r="BC430" t="s">
        <v>9</v>
      </c>
      <c r="BE430" t="s">
        <v>20</v>
      </c>
      <c r="BF430" t="s">
        <v>17</v>
      </c>
      <c r="BH430" t="s">
        <v>6</v>
      </c>
      <c r="BJ430" t="s">
        <v>21</v>
      </c>
    </row>
    <row r="431" spans="1:62">
      <c r="A431" t="s">
        <v>1076</v>
      </c>
      <c r="B431" t="s">
        <v>1077</v>
      </c>
      <c r="C431">
        <v>241314</v>
      </c>
      <c r="D431" t="s">
        <v>732</v>
      </c>
      <c r="E431" t="s">
        <v>155</v>
      </c>
      <c r="F431" t="s">
        <v>264</v>
      </c>
      <c r="G431" t="s">
        <v>192</v>
      </c>
      <c r="H431" t="s">
        <v>1077</v>
      </c>
      <c r="I431" t="s">
        <v>192</v>
      </c>
      <c r="J431" t="s">
        <v>192</v>
      </c>
      <c r="K431" t="s">
        <v>1078</v>
      </c>
      <c r="L431">
        <v>202404290022</v>
      </c>
      <c r="M431" s="1">
        <v>45411</v>
      </c>
      <c r="N431" t="s">
        <v>0</v>
      </c>
      <c r="O431">
        <v>65</v>
      </c>
      <c r="P431" t="s">
        <v>83</v>
      </c>
      <c r="Q431" t="s">
        <v>2</v>
      </c>
      <c r="T431" t="s">
        <v>18</v>
      </c>
      <c r="U431" t="s">
        <v>9</v>
      </c>
      <c r="X431" t="s">
        <v>4</v>
      </c>
      <c r="Z431">
        <f>16</f>
        <v>16</v>
      </c>
      <c r="AB431" t="s">
        <v>37</v>
      </c>
      <c r="AC431">
        <f>4</f>
        <v>4</v>
      </c>
      <c r="AD431" t="s">
        <v>17</v>
      </c>
      <c r="AE431" t="s">
        <v>18</v>
      </c>
      <c r="AI431" t="s">
        <v>8</v>
      </c>
      <c r="AM431" t="s">
        <v>15</v>
      </c>
      <c r="AP431" t="s">
        <v>6</v>
      </c>
      <c r="AS431" t="s">
        <v>20</v>
      </c>
      <c r="AT431">
        <f>32</f>
        <v>32</v>
      </c>
      <c r="AW431" t="s">
        <v>3</v>
      </c>
      <c r="AX431" t="s">
        <v>14</v>
      </c>
      <c r="AY431" t="s">
        <v>21</v>
      </c>
      <c r="AZ431" t="s">
        <v>19</v>
      </c>
      <c r="BA431" t="s">
        <v>25</v>
      </c>
      <c r="BB431" t="s">
        <v>18</v>
      </c>
      <c r="BC431" t="s">
        <v>9</v>
      </c>
      <c r="BE431" t="s">
        <v>20</v>
      </c>
      <c r="BF431" t="s">
        <v>12</v>
      </c>
      <c r="BH431" t="s">
        <v>4</v>
      </c>
      <c r="BJ431" t="s">
        <v>21</v>
      </c>
    </row>
    <row r="432" spans="1:62">
      <c r="A432" t="s">
        <v>1076</v>
      </c>
      <c r="B432" t="s">
        <v>1077</v>
      </c>
      <c r="C432">
        <v>241687</v>
      </c>
      <c r="D432" t="s">
        <v>735</v>
      </c>
      <c r="E432" t="s">
        <v>155</v>
      </c>
      <c r="F432" t="s">
        <v>341</v>
      </c>
      <c r="G432" t="s">
        <v>192</v>
      </c>
      <c r="H432" t="s">
        <v>1077</v>
      </c>
      <c r="I432" t="s">
        <v>192</v>
      </c>
      <c r="J432" t="s">
        <v>192</v>
      </c>
      <c r="K432" t="s">
        <v>1081</v>
      </c>
      <c r="L432">
        <v>202404150006</v>
      </c>
      <c r="M432" s="1">
        <v>45397</v>
      </c>
      <c r="N432" t="s">
        <v>0</v>
      </c>
      <c r="O432">
        <v>65</v>
      </c>
      <c r="P432" t="s">
        <v>83</v>
      </c>
      <c r="Q432" t="s">
        <v>2</v>
      </c>
      <c r="T432" t="s">
        <v>18</v>
      </c>
      <c r="U432" t="s">
        <v>9</v>
      </c>
      <c r="X432" t="s">
        <v>6</v>
      </c>
      <c r="Z432" t="s">
        <v>9</v>
      </c>
      <c r="AB432" t="s">
        <v>19</v>
      </c>
      <c r="AC432" t="s">
        <v>6</v>
      </c>
      <c r="AD432" t="s">
        <v>17</v>
      </c>
      <c r="AE432" t="s">
        <v>18</v>
      </c>
      <c r="AI432">
        <f>0.06</f>
        <v>0.06</v>
      </c>
      <c r="AM432" t="s">
        <v>9</v>
      </c>
      <c r="AP432" t="s">
        <v>6</v>
      </c>
      <c r="AS432" t="s">
        <v>20</v>
      </c>
      <c r="AT432" t="s">
        <v>18</v>
      </c>
      <c r="AW432" t="s">
        <v>18</v>
      </c>
      <c r="AX432" t="s">
        <v>14</v>
      </c>
      <c r="AY432" t="s">
        <v>21</v>
      </c>
      <c r="AZ432" t="s">
        <v>19</v>
      </c>
      <c r="BA432" t="s">
        <v>25</v>
      </c>
      <c r="BB432" t="s">
        <v>18</v>
      </c>
      <c r="BC432" t="s">
        <v>9</v>
      </c>
      <c r="BE432" t="s">
        <v>20</v>
      </c>
      <c r="BF432">
        <f>0.12</f>
        <v>0.12</v>
      </c>
      <c r="BH432" t="s">
        <v>6</v>
      </c>
      <c r="BJ432" t="s">
        <v>21</v>
      </c>
    </row>
    <row r="433" spans="1:62">
      <c r="A433" t="s">
        <v>1076</v>
      </c>
      <c r="B433" t="s">
        <v>1077</v>
      </c>
      <c r="C433">
        <v>225881</v>
      </c>
      <c r="D433" t="s">
        <v>644</v>
      </c>
      <c r="E433" t="s">
        <v>162</v>
      </c>
      <c r="F433" t="s">
        <v>166</v>
      </c>
      <c r="G433" t="s">
        <v>192</v>
      </c>
      <c r="H433" t="s">
        <v>1077</v>
      </c>
      <c r="I433" t="s">
        <v>192</v>
      </c>
      <c r="J433" t="s">
        <v>192</v>
      </c>
      <c r="K433" t="s">
        <v>1081</v>
      </c>
      <c r="L433">
        <v>202401010020</v>
      </c>
      <c r="M433" s="1">
        <v>45292</v>
      </c>
      <c r="N433" t="s">
        <v>0</v>
      </c>
      <c r="O433">
        <v>65</v>
      </c>
      <c r="P433" t="s">
        <v>83</v>
      </c>
      <c r="Q433" t="s">
        <v>2</v>
      </c>
      <c r="T433" t="s">
        <v>3</v>
      </c>
      <c r="U433" t="s">
        <v>4</v>
      </c>
      <c r="X433" t="s">
        <v>6</v>
      </c>
      <c r="Z433">
        <f>4</f>
        <v>4</v>
      </c>
      <c r="AB433" t="s">
        <v>37</v>
      </c>
      <c r="AC433">
        <f>4</f>
        <v>4</v>
      </c>
      <c r="AD433" t="s">
        <v>17</v>
      </c>
      <c r="AE433" t="s">
        <v>3</v>
      </c>
      <c r="AI433" t="s">
        <v>8</v>
      </c>
      <c r="AM433" t="s">
        <v>15</v>
      </c>
      <c r="AP433" t="s">
        <v>6</v>
      </c>
      <c r="AS433" t="s">
        <v>4</v>
      </c>
      <c r="AT433" t="s">
        <v>10</v>
      </c>
      <c r="AW433" t="s">
        <v>3</v>
      </c>
      <c r="AX433" t="s">
        <v>14</v>
      </c>
      <c r="AY433" t="s">
        <v>11</v>
      </c>
      <c r="AZ433">
        <f>4</f>
        <v>4</v>
      </c>
      <c r="BA433" t="s">
        <v>10</v>
      </c>
      <c r="BB433" t="s">
        <v>18</v>
      </c>
      <c r="BC433" t="s">
        <v>12</v>
      </c>
      <c r="BE433" t="s">
        <v>20</v>
      </c>
      <c r="BF433" t="s">
        <v>12</v>
      </c>
      <c r="BH433">
        <f>4</f>
        <v>4</v>
      </c>
      <c r="BJ433" t="s">
        <v>5</v>
      </c>
    </row>
    <row r="434" spans="1:62">
      <c r="A434" t="s">
        <v>1076</v>
      </c>
      <c r="B434" t="s">
        <v>1077</v>
      </c>
      <c r="C434">
        <v>227745</v>
      </c>
      <c r="D434" t="s">
        <v>662</v>
      </c>
      <c r="E434" t="s">
        <v>155</v>
      </c>
      <c r="F434" t="s">
        <v>182</v>
      </c>
      <c r="G434" t="s">
        <v>192</v>
      </c>
      <c r="H434" t="s">
        <v>1077</v>
      </c>
      <c r="I434" t="s">
        <v>192</v>
      </c>
      <c r="J434" t="s">
        <v>192</v>
      </c>
      <c r="K434" t="s">
        <v>1081</v>
      </c>
      <c r="L434">
        <v>202401120014</v>
      </c>
      <c r="M434" s="1">
        <v>45303</v>
      </c>
      <c r="N434" t="s">
        <v>0</v>
      </c>
      <c r="O434">
        <v>65</v>
      </c>
      <c r="P434" t="s">
        <v>83</v>
      </c>
      <c r="Q434" t="s">
        <v>2</v>
      </c>
      <c r="T434" t="s">
        <v>18</v>
      </c>
      <c r="U434" t="s">
        <v>9</v>
      </c>
      <c r="X434" t="s">
        <v>6</v>
      </c>
      <c r="Z434" t="s">
        <v>9</v>
      </c>
      <c r="AB434" t="s">
        <v>19</v>
      </c>
      <c r="AC434">
        <f>4</f>
        <v>4</v>
      </c>
      <c r="AD434" t="s">
        <v>17</v>
      </c>
      <c r="AE434" t="s">
        <v>18</v>
      </c>
      <c r="AI434">
        <f>0.5</f>
        <v>0.5</v>
      </c>
      <c r="AM434" t="s">
        <v>9</v>
      </c>
      <c r="AP434" t="s">
        <v>6</v>
      </c>
      <c r="AS434" t="s">
        <v>20</v>
      </c>
      <c r="AT434" t="s">
        <v>18</v>
      </c>
      <c r="AW434" t="s">
        <v>18</v>
      </c>
      <c r="AX434" t="s">
        <v>14</v>
      </c>
      <c r="AY434" t="s">
        <v>21</v>
      </c>
      <c r="AZ434" t="s">
        <v>19</v>
      </c>
      <c r="BA434" t="s">
        <v>25</v>
      </c>
      <c r="BB434" t="s">
        <v>18</v>
      </c>
      <c r="BC434" t="s">
        <v>9</v>
      </c>
      <c r="BE434" t="s">
        <v>20</v>
      </c>
      <c r="BF434">
        <f>1</f>
        <v>1</v>
      </c>
      <c r="BH434" t="s">
        <v>6</v>
      </c>
      <c r="BJ434" t="s">
        <v>21</v>
      </c>
    </row>
    <row r="435" spans="1:62">
      <c r="A435" t="s">
        <v>1076</v>
      </c>
      <c r="B435" t="s">
        <v>1077</v>
      </c>
      <c r="C435">
        <v>248582</v>
      </c>
      <c r="D435" t="s">
        <v>751</v>
      </c>
      <c r="E435" t="s">
        <v>162</v>
      </c>
      <c r="F435" t="s">
        <v>207</v>
      </c>
      <c r="G435" t="s">
        <v>192</v>
      </c>
      <c r="H435" t="s">
        <v>1077</v>
      </c>
      <c r="I435" t="s">
        <v>192</v>
      </c>
      <c r="J435" t="s">
        <v>192</v>
      </c>
      <c r="K435" t="s">
        <v>1078</v>
      </c>
      <c r="L435">
        <v>202405310015</v>
      </c>
      <c r="M435" s="1">
        <v>45443</v>
      </c>
      <c r="N435" t="s">
        <v>26</v>
      </c>
      <c r="O435">
        <v>11</v>
      </c>
      <c r="P435" t="s">
        <v>83</v>
      </c>
      <c r="Q435" t="s">
        <v>2</v>
      </c>
      <c r="T435" t="s">
        <v>18</v>
      </c>
      <c r="U435" t="s">
        <v>9</v>
      </c>
      <c r="X435" t="s">
        <v>6</v>
      </c>
      <c r="Z435" t="s">
        <v>9</v>
      </c>
      <c r="AB435" t="s">
        <v>19</v>
      </c>
      <c r="AC435" t="s">
        <v>6</v>
      </c>
      <c r="AD435" t="s">
        <v>17</v>
      </c>
      <c r="AI435">
        <f>0.06</f>
        <v>0.06</v>
      </c>
      <c r="AM435" t="s">
        <v>9</v>
      </c>
      <c r="AN435">
        <f>32</f>
        <v>32</v>
      </c>
      <c r="AP435" t="s">
        <v>6</v>
      </c>
      <c r="AS435" t="s">
        <v>20</v>
      </c>
      <c r="AT435">
        <f>32</f>
        <v>32</v>
      </c>
      <c r="AW435">
        <f>16</f>
        <v>16</v>
      </c>
      <c r="AX435" t="s">
        <v>14</v>
      </c>
      <c r="AY435" t="s">
        <v>21</v>
      </c>
      <c r="AZ435" t="s">
        <v>19</v>
      </c>
      <c r="BA435" t="s">
        <v>25</v>
      </c>
      <c r="BB435" t="s">
        <v>18</v>
      </c>
      <c r="BC435" t="s">
        <v>9</v>
      </c>
      <c r="BE435" t="s">
        <v>20</v>
      </c>
      <c r="BF435" t="s">
        <v>17</v>
      </c>
      <c r="BH435" t="s">
        <v>6</v>
      </c>
      <c r="BJ435" t="s">
        <v>21</v>
      </c>
    </row>
    <row r="436" spans="1:62">
      <c r="A436" t="s">
        <v>1076</v>
      </c>
      <c r="B436" t="s">
        <v>1077</v>
      </c>
      <c r="C436">
        <v>260257</v>
      </c>
      <c r="D436" t="s">
        <v>751</v>
      </c>
      <c r="E436" t="s">
        <v>162</v>
      </c>
      <c r="F436" t="s">
        <v>207</v>
      </c>
      <c r="G436" t="s">
        <v>192</v>
      </c>
      <c r="H436" t="s">
        <v>1077</v>
      </c>
      <c r="I436" t="s">
        <v>192</v>
      </c>
      <c r="J436" t="s">
        <v>192</v>
      </c>
      <c r="K436" t="s">
        <v>1078</v>
      </c>
      <c r="L436">
        <v>202408260034</v>
      </c>
      <c r="M436" s="1">
        <v>45530</v>
      </c>
      <c r="N436" t="s">
        <v>26</v>
      </c>
      <c r="O436">
        <v>11</v>
      </c>
      <c r="P436" t="s">
        <v>83</v>
      </c>
      <c r="Q436" t="s">
        <v>2</v>
      </c>
      <c r="T436" t="s">
        <v>3</v>
      </c>
      <c r="U436">
        <f>8</f>
        <v>8</v>
      </c>
      <c r="X436" t="s">
        <v>6</v>
      </c>
      <c r="Z436" t="s">
        <v>5</v>
      </c>
      <c r="AB436" t="s">
        <v>37</v>
      </c>
      <c r="AC436">
        <f>8</f>
        <v>8</v>
      </c>
      <c r="AD436" t="s">
        <v>17</v>
      </c>
      <c r="AI436" t="s">
        <v>8</v>
      </c>
      <c r="AM436" t="s">
        <v>15</v>
      </c>
      <c r="AN436">
        <f>32</f>
        <v>32</v>
      </c>
      <c r="AP436" t="s">
        <v>6</v>
      </c>
      <c r="AS436">
        <f>4</f>
        <v>4</v>
      </c>
      <c r="AT436" t="s">
        <v>10</v>
      </c>
      <c r="AW436" t="s">
        <v>3</v>
      </c>
      <c r="AX436" t="s">
        <v>14</v>
      </c>
      <c r="AY436">
        <f>32</f>
        <v>32</v>
      </c>
      <c r="AZ436">
        <f>8</f>
        <v>8</v>
      </c>
      <c r="BA436">
        <f>8</f>
        <v>8</v>
      </c>
      <c r="BB436" t="s">
        <v>3</v>
      </c>
      <c r="BC436" t="s">
        <v>3</v>
      </c>
      <c r="BE436" t="s">
        <v>20</v>
      </c>
      <c r="BF436" t="s">
        <v>12</v>
      </c>
      <c r="BH436" t="s">
        <v>6</v>
      </c>
      <c r="BJ436">
        <f>64</f>
        <v>64</v>
      </c>
    </row>
    <row r="437" spans="1:62">
      <c r="A437" t="s">
        <v>1076</v>
      </c>
      <c r="B437" t="s">
        <v>1077</v>
      </c>
      <c r="C437">
        <v>265341</v>
      </c>
      <c r="D437" t="s">
        <v>751</v>
      </c>
      <c r="E437" t="s">
        <v>162</v>
      </c>
      <c r="F437" t="s">
        <v>207</v>
      </c>
      <c r="G437" t="s">
        <v>192</v>
      </c>
      <c r="H437" t="s">
        <v>1077</v>
      </c>
      <c r="I437" t="s">
        <v>192</v>
      </c>
      <c r="J437" t="s">
        <v>192</v>
      </c>
      <c r="K437" t="s">
        <v>1078</v>
      </c>
      <c r="L437">
        <v>202410040004</v>
      </c>
      <c r="M437" s="1">
        <v>45569</v>
      </c>
      <c r="N437" t="s">
        <v>26</v>
      </c>
      <c r="O437">
        <v>11</v>
      </c>
      <c r="P437" t="s">
        <v>83</v>
      </c>
      <c r="Q437" t="s">
        <v>2</v>
      </c>
      <c r="T437" t="s">
        <v>3</v>
      </c>
      <c r="U437">
        <f>8</f>
        <v>8</v>
      </c>
      <c r="X437" t="s">
        <v>6</v>
      </c>
      <c r="Z437">
        <f>64</f>
        <v>64</v>
      </c>
      <c r="AB437" t="s">
        <v>37</v>
      </c>
      <c r="AC437">
        <f>4</f>
        <v>4</v>
      </c>
      <c r="AD437" t="s">
        <v>17</v>
      </c>
      <c r="AI437" t="s">
        <v>8</v>
      </c>
      <c r="AM437" t="s">
        <v>9</v>
      </c>
      <c r="AN437">
        <f>32</f>
        <v>32</v>
      </c>
      <c r="AP437" t="s">
        <v>6</v>
      </c>
      <c r="AS437">
        <f>4</f>
        <v>4</v>
      </c>
      <c r="AT437" t="s">
        <v>10</v>
      </c>
      <c r="AW437" t="s">
        <v>3</v>
      </c>
      <c r="AX437" t="s">
        <v>14</v>
      </c>
      <c r="AY437" t="s">
        <v>21</v>
      </c>
      <c r="AZ437">
        <f>16</f>
        <v>16</v>
      </c>
      <c r="BA437">
        <f>8</f>
        <v>8</v>
      </c>
      <c r="BB437" t="s">
        <v>3</v>
      </c>
      <c r="BC437" t="s">
        <v>3</v>
      </c>
      <c r="BE437" t="s">
        <v>20</v>
      </c>
      <c r="BF437" t="s">
        <v>12</v>
      </c>
      <c r="BH437" t="s">
        <v>6</v>
      </c>
      <c r="BJ437" t="s">
        <v>5</v>
      </c>
    </row>
    <row r="438" spans="1:62">
      <c r="A438" t="s">
        <v>1076</v>
      </c>
      <c r="B438" t="s">
        <v>1077</v>
      </c>
      <c r="C438">
        <v>285147</v>
      </c>
      <c r="D438" t="s">
        <v>751</v>
      </c>
      <c r="E438" t="s">
        <v>162</v>
      </c>
      <c r="F438" t="s">
        <v>207</v>
      </c>
      <c r="G438" t="s">
        <v>192</v>
      </c>
      <c r="H438" t="s">
        <v>1077</v>
      </c>
      <c r="I438" t="s">
        <v>192</v>
      </c>
      <c r="J438" t="s">
        <v>192</v>
      </c>
      <c r="K438" t="s">
        <v>1078</v>
      </c>
      <c r="L438">
        <v>202408070031</v>
      </c>
      <c r="M438" s="1">
        <v>45511</v>
      </c>
      <c r="N438" t="s">
        <v>26</v>
      </c>
      <c r="O438">
        <v>11</v>
      </c>
      <c r="P438" t="s">
        <v>83</v>
      </c>
      <c r="Q438" t="s">
        <v>2</v>
      </c>
      <c r="T438" t="s">
        <v>3</v>
      </c>
      <c r="U438" t="s">
        <v>9</v>
      </c>
      <c r="X438" t="s">
        <v>6</v>
      </c>
      <c r="Z438">
        <f>64</f>
        <v>64</v>
      </c>
      <c r="AB438" t="s">
        <v>37</v>
      </c>
      <c r="AC438">
        <f>8</f>
        <v>8</v>
      </c>
      <c r="AD438" t="s">
        <v>17</v>
      </c>
      <c r="AI438" t="s">
        <v>8</v>
      </c>
      <c r="AM438">
        <f>4</f>
        <v>4</v>
      </c>
      <c r="AN438">
        <f>64</f>
        <v>64</v>
      </c>
      <c r="AP438" t="s">
        <v>6</v>
      </c>
      <c r="AS438">
        <f>4</f>
        <v>4</v>
      </c>
      <c r="AT438" t="s">
        <v>10</v>
      </c>
      <c r="AW438" t="s">
        <v>3</v>
      </c>
      <c r="AX438" t="s">
        <v>14</v>
      </c>
      <c r="AY438" t="s">
        <v>21</v>
      </c>
      <c r="AZ438">
        <f>16</f>
        <v>16</v>
      </c>
      <c r="BA438">
        <f>8</f>
        <v>8</v>
      </c>
      <c r="BB438" t="s">
        <v>3</v>
      </c>
      <c r="BC438" t="s">
        <v>3</v>
      </c>
      <c r="BE438" t="s">
        <v>20</v>
      </c>
      <c r="BF438" t="s">
        <v>12</v>
      </c>
      <c r="BH438" t="s">
        <v>6</v>
      </c>
      <c r="BJ438">
        <f>64</f>
        <v>64</v>
      </c>
    </row>
    <row r="439" spans="1:62">
      <c r="A439" t="s">
        <v>1076</v>
      </c>
      <c r="B439" t="s">
        <v>1077</v>
      </c>
      <c r="C439">
        <v>258077</v>
      </c>
      <c r="D439" t="s">
        <v>776</v>
      </c>
      <c r="E439" t="s">
        <v>162</v>
      </c>
      <c r="F439" t="s">
        <v>236</v>
      </c>
      <c r="G439" t="s">
        <v>192</v>
      </c>
      <c r="H439" t="s">
        <v>1077</v>
      </c>
      <c r="I439" t="s">
        <v>192</v>
      </c>
      <c r="J439" t="s">
        <v>192</v>
      </c>
      <c r="K439" t="s">
        <v>1078</v>
      </c>
      <c r="L439">
        <v>202408070009</v>
      </c>
      <c r="M439" s="1">
        <v>45511</v>
      </c>
      <c r="N439" t="s">
        <v>26</v>
      </c>
      <c r="O439">
        <v>11</v>
      </c>
      <c r="P439" t="s">
        <v>83</v>
      </c>
      <c r="Q439" t="s">
        <v>2</v>
      </c>
      <c r="T439" t="s">
        <v>18</v>
      </c>
      <c r="U439" t="s">
        <v>9</v>
      </c>
      <c r="X439" t="s">
        <v>6</v>
      </c>
      <c r="Z439" t="s">
        <v>9</v>
      </c>
      <c r="AB439" t="s">
        <v>19</v>
      </c>
      <c r="AC439" t="s">
        <v>6</v>
      </c>
      <c r="AD439" t="s">
        <v>17</v>
      </c>
      <c r="AE439" t="s">
        <v>18</v>
      </c>
      <c r="AI439">
        <f>0.06</f>
        <v>0.06</v>
      </c>
      <c r="AM439" t="s">
        <v>9</v>
      </c>
      <c r="AP439" t="s">
        <v>6</v>
      </c>
      <c r="AS439" t="s">
        <v>20</v>
      </c>
      <c r="AT439" t="s">
        <v>18</v>
      </c>
      <c r="AW439" t="s">
        <v>18</v>
      </c>
      <c r="AX439" t="s">
        <v>14</v>
      </c>
      <c r="AY439" t="s">
        <v>21</v>
      </c>
      <c r="AZ439" t="s">
        <v>19</v>
      </c>
      <c r="BA439" t="s">
        <v>25</v>
      </c>
      <c r="BB439" t="s">
        <v>18</v>
      </c>
      <c r="BC439" t="s">
        <v>9</v>
      </c>
      <c r="BE439" t="s">
        <v>20</v>
      </c>
      <c r="BF439">
        <f>0.12</f>
        <v>0.12</v>
      </c>
      <c r="BH439" t="s">
        <v>6</v>
      </c>
      <c r="BJ439" t="s">
        <v>21</v>
      </c>
    </row>
    <row r="440" spans="1:62">
      <c r="A440" t="s">
        <v>1076</v>
      </c>
      <c r="B440" t="s">
        <v>1077</v>
      </c>
      <c r="C440">
        <v>276815</v>
      </c>
      <c r="D440" t="s">
        <v>804</v>
      </c>
      <c r="E440" t="s">
        <v>155</v>
      </c>
      <c r="F440" t="s">
        <v>457</v>
      </c>
      <c r="G440" t="s">
        <v>160</v>
      </c>
      <c r="H440" t="s">
        <v>1077</v>
      </c>
      <c r="I440" t="s">
        <v>160</v>
      </c>
      <c r="J440" t="s">
        <v>160</v>
      </c>
      <c r="K440" t="s">
        <v>1078</v>
      </c>
      <c r="L440">
        <v>202412220023</v>
      </c>
      <c r="M440" s="1">
        <v>45648</v>
      </c>
      <c r="N440" t="s">
        <v>22</v>
      </c>
      <c r="O440">
        <v>63</v>
      </c>
      <c r="P440" t="s">
        <v>83</v>
      </c>
      <c r="Q440" t="s">
        <v>2</v>
      </c>
      <c r="T440" t="s">
        <v>18</v>
      </c>
      <c r="U440" t="s">
        <v>9</v>
      </c>
      <c r="X440" t="s">
        <v>6</v>
      </c>
      <c r="Z440" t="s">
        <v>9</v>
      </c>
      <c r="AB440" t="s">
        <v>19</v>
      </c>
      <c r="AC440" t="s">
        <v>6</v>
      </c>
      <c r="AD440" t="s">
        <v>17</v>
      </c>
      <c r="AE440" t="s">
        <v>18</v>
      </c>
      <c r="AI440">
        <f>0.06</f>
        <v>0.06</v>
      </c>
      <c r="AM440" t="s">
        <v>9</v>
      </c>
      <c r="AP440" t="s">
        <v>6</v>
      </c>
      <c r="AS440" t="s">
        <v>20</v>
      </c>
      <c r="AT440" t="s">
        <v>18</v>
      </c>
      <c r="AW440" t="s">
        <v>18</v>
      </c>
      <c r="AX440" t="s">
        <v>14</v>
      </c>
      <c r="AY440" t="s">
        <v>21</v>
      </c>
      <c r="AZ440" t="s">
        <v>19</v>
      </c>
      <c r="BA440" t="s">
        <v>25</v>
      </c>
      <c r="BB440" t="s">
        <v>18</v>
      </c>
      <c r="BC440" t="s">
        <v>9</v>
      </c>
      <c r="BE440" t="s">
        <v>20</v>
      </c>
      <c r="BF440">
        <f>0.12</f>
        <v>0.12</v>
      </c>
      <c r="BH440" t="s">
        <v>6</v>
      </c>
      <c r="BJ440" t="s">
        <v>21</v>
      </c>
    </row>
    <row r="441" spans="1:62">
      <c r="A441" t="s">
        <v>1076</v>
      </c>
      <c r="B441" t="s">
        <v>1077</v>
      </c>
      <c r="C441">
        <v>257093</v>
      </c>
      <c r="D441" t="s">
        <v>610</v>
      </c>
      <c r="E441" t="s">
        <v>155</v>
      </c>
      <c r="F441" t="s">
        <v>211</v>
      </c>
      <c r="G441" t="s">
        <v>160</v>
      </c>
      <c r="H441" t="s">
        <v>1077</v>
      </c>
      <c r="I441" t="s">
        <v>160</v>
      </c>
      <c r="J441" t="s">
        <v>160</v>
      </c>
      <c r="K441" t="s">
        <v>1078</v>
      </c>
      <c r="L441">
        <v>202407310036</v>
      </c>
      <c r="M441" s="1">
        <v>45504</v>
      </c>
      <c r="N441" t="s">
        <v>22</v>
      </c>
      <c r="O441">
        <v>63</v>
      </c>
      <c r="P441" t="s">
        <v>83</v>
      </c>
      <c r="Q441" t="s">
        <v>2</v>
      </c>
      <c r="T441" t="s">
        <v>18</v>
      </c>
      <c r="U441" t="s">
        <v>9</v>
      </c>
      <c r="X441" t="s">
        <v>6</v>
      </c>
      <c r="Z441" t="s">
        <v>9</v>
      </c>
      <c r="AB441" t="s">
        <v>19</v>
      </c>
      <c r="AC441" t="s">
        <v>6</v>
      </c>
      <c r="AD441" t="s">
        <v>17</v>
      </c>
      <c r="AE441" t="s">
        <v>18</v>
      </c>
      <c r="AI441">
        <f>0.06</f>
        <v>0.06</v>
      </c>
      <c r="AM441" t="s">
        <v>9</v>
      </c>
      <c r="AP441" t="s">
        <v>6</v>
      </c>
      <c r="AS441" t="s">
        <v>20</v>
      </c>
      <c r="AT441" t="s">
        <v>18</v>
      </c>
      <c r="AW441" t="s">
        <v>18</v>
      </c>
      <c r="AX441" t="s">
        <v>14</v>
      </c>
      <c r="AY441" t="s">
        <v>21</v>
      </c>
      <c r="AZ441" t="s">
        <v>19</v>
      </c>
      <c r="BA441" t="s">
        <v>25</v>
      </c>
      <c r="BB441" t="s">
        <v>18</v>
      </c>
      <c r="BC441" t="s">
        <v>9</v>
      </c>
      <c r="BE441" t="s">
        <v>20</v>
      </c>
      <c r="BF441">
        <f>0.12</f>
        <v>0.12</v>
      </c>
      <c r="BH441" t="s">
        <v>6</v>
      </c>
      <c r="BJ441" t="s">
        <v>21</v>
      </c>
    </row>
    <row r="442" spans="1:62">
      <c r="A442" t="s">
        <v>1076</v>
      </c>
      <c r="B442" t="s">
        <v>1077</v>
      </c>
      <c r="C442">
        <v>273234</v>
      </c>
      <c r="D442" t="s">
        <v>799</v>
      </c>
      <c r="E442" t="s">
        <v>155</v>
      </c>
      <c r="F442" t="s">
        <v>217</v>
      </c>
      <c r="G442" t="s">
        <v>160</v>
      </c>
      <c r="H442" t="s">
        <v>1077</v>
      </c>
      <c r="I442" t="s">
        <v>160</v>
      </c>
      <c r="J442" t="s">
        <v>160</v>
      </c>
      <c r="K442" t="s">
        <v>1078</v>
      </c>
      <c r="L442">
        <v>202411280027</v>
      </c>
      <c r="M442" s="1">
        <v>45624</v>
      </c>
      <c r="N442" t="s">
        <v>22</v>
      </c>
      <c r="O442">
        <v>63</v>
      </c>
      <c r="P442" t="s">
        <v>83</v>
      </c>
      <c r="Q442" t="s">
        <v>2</v>
      </c>
      <c r="T442" t="s">
        <v>3</v>
      </c>
      <c r="U442" t="s">
        <v>4</v>
      </c>
      <c r="X442" t="s">
        <v>6</v>
      </c>
      <c r="Z442">
        <f>4</f>
        <v>4</v>
      </c>
      <c r="AB442" t="s">
        <v>19</v>
      </c>
      <c r="AC442" t="s">
        <v>6</v>
      </c>
      <c r="AD442" t="s">
        <v>17</v>
      </c>
      <c r="AE442" t="s">
        <v>18</v>
      </c>
      <c r="AI442">
        <f>0.06</f>
        <v>0.06</v>
      </c>
      <c r="AM442" t="s">
        <v>9</v>
      </c>
      <c r="AP442" t="s">
        <v>6</v>
      </c>
      <c r="AS442" t="s">
        <v>4</v>
      </c>
      <c r="AT442">
        <f>32</f>
        <v>32</v>
      </c>
      <c r="AW442" t="s">
        <v>18</v>
      </c>
      <c r="AX442" t="s">
        <v>14</v>
      </c>
      <c r="AY442" t="s">
        <v>21</v>
      </c>
      <c r="AZ442" t="s">
        <v>13</v>
      </c>
      <c r="BA442" t="s">
        <v>10</v>
      </c>
      <c r="BB442" t="s">
        <v>3</v>
      </c>
      <c r="BC442" t="s">
        <v>12</v>
      </c>
      <c r="BE442" t="s">
        <v>20</v>
      </c>
      <c r="BF442">
        <f>0.12</f>
        <v>0.12</v>
      </c>
      <c r="BH442" t="s">
        <v>6</v>
      </c>
      <c r="BJ442">
        <f>64</f>
        <v>64</v>
      </c>
    </row>
    <row r="443" spans="1:62">
      <c r="A443" t="s">
        <v>1076</v>
      </c>
      <c r="B443" t="s">
        <v>1077</v>
      </c>
      <c r="C443">
        <v>244145</v>
      </c>
      <c r="D443" t="s">
        <v>604</v>
      </c>
      <c r="E443" t="s">
        <v>155</v>
      </c>
      <c r="F443" t="s">
        <v>194</v>
      </c>
      <c r="G443" t="s">
        <v>160</v>
      </c>
      <c r="H443" t="s">
        <v>1077</v>
      </c>
      <c r="I443" t="s">
        <v>160</v>
      </c>
      <c r="J443" t="s">
        <v>160</v>
      </c>
      <c r="K443" t="s">
        <v>1078</v>
      </c>
      <c r="L443">
        <v>202405020016</v>
      </c>
      <c r="M443" s="1">
        <v>45414</v>
      </c>
      <c r="N443" t="s">
        <v>22</v>
      </c>
      <c r="O443">
        <v>63</v>
      </c>
      <c r="P443" t="s">
        <v>83</v>
      </c>
      <c r="Q443" t="s">
        <v>2</v>
      </c>
      <c r="T443" t="s">
        <v>18</v>
      </c>
      <c r="U443" t="s">
        <v>9</v>
      </c>
      <c r="X443" t="s">
        <v>6</v>
      </c>
      <c r="Z443">
        <f>4</f>
        <v>4</v>
      </c>
      <c r="AB443" t="s">
        <v>19</v>
      </c>
      <c r="AC443" t="s">
        <v>6</v>
      </c>
      <c r="AD443" t="s">
        <v>17</v>
      </c>
      <c r="AE443" t="s">
        <v>18</v>
      </c>
      <c r="AI443">
        <f>0.06</f>
        <v>0.06</v>
      </c>
      <c r="AM443" t="s">
        <v>9</v>
      </c>
      <c r="AP443" t="s">
        <v>6</v>
      </c>
      <c r="AS443" t="s">
        <v>20</v>
      </c>
      <c r="AT443" t="s">
        <v>18</v>
      </c>
      <c r="AW443" t="s">
        <v>18</v>
      </c>
      <c r="AX443" t="s">
        <v>14</v>
      </c>
      <c r="AY443" t="s">
        <v>21</v>
      </c>
      <c r="AZ443" t="s">
        <v>19</v>
      </c>
      <c r="BA443" t="s">
        <v>25</v>
      </c>
      <c r="BB443" t="s">
        <v>18</v>
      </c>
      <c r="BC443" t="s">
        <v>9</v>
      </c>
      <c r="BE443" t="s">
        <v>20</v>
      </c>
      <c r="BF443">
        <f>0.12</f>
        <v>0.12</v>
      </c>
      <c r="BH443" t="s">
        <v>6</v>
      </c>
      <c r="BJ443" t="s">
        <v>21</v>
      </c>
    </row>
    <row r="444" spans="1:62">
      <c r="A444" t="s">
        <v>1076</v>
      </c>
      <c r="B444" t="s">
        <v>1077</v>
      </c>
      <c r="C444">
        <v>234745</v>
      </c>
      <c r="D444" t="s">
        <v>713</v>
      </c>
      <c r="E444" t="s">
        <v>155</v>
      </c>
      <c r="F444" t="s">
        <v>357</v>
      </c>
      <c r="G444" t="s">
        <v>160</v>
      </c>
      <c r="H444" t="s">
        <v>1077</v>
      </c>
      <c r="I444" t="s">
        <v>160</v>
      </c>
      <c r="J444" t="s">
        <v>160</v>
      </c>
      <c r="K444" t="s">
        <v>1078</v>
      </c>
      <c r="L444">
        <v>202402290038</v>
      </c>
      <c r="M444" s="1">
        <v>45351</v>
      </c>
      <c r="N444" t="s">
        <v>22</v>
      </c>
      <c r="O444">
        <v>63</v>
      </c>
      <c r="P444" t="s">
        <v>83</v>
      </c>
      <c r="Q444" t="s">
        <v>2</v>
      </c>
      <c r="T444" t="s">
        <v>18</v>
      </c>
      <c r="U444" t="s">
        <v>9</v>
      </c>
      <c r="X444" t="s">
        <v>6</v>
      </c>
      <c r="Z444" t="s">
        <v>9</v>
      </c>
      <c r="AB444" t="s">
        <v>19</v>
      </c>
      <c r="AC444" t="s">
        <v>6</v>
      </c>
      <c r="AD444" t="s">
        <v>17</v>
      </c>
      <c r="AE444" t="s">
        <v>18</v>
      </c>
      <c r="AI444" t="s">
        <v>31</v>
      </c>
      <c r="AM444" t="s">
        <v>9</v>
      </c>
      <c r="AP444" t="s">
        <v>6</v>
      </c>
      <c r="AS444" t="s">
        <v>20</v>
      </c>
      <c r="AT444" t="s">
        <v>18</v>
      </c>
      <c r="AW444" t="s">
        <v>18</v>
      </c>
      <c r="AX444" t="s">
        <v>14</v>
      </c>
      <c r="AY444" t="s">
        <v>21</v>
      </c>
      <c r="AZ444" t="s">
        <v>19</v>
      </c>
      <c r="BA444" t="s">
        <v>25</v>
      </c>
      <c r="BB444" t="s">
        <v>18</v>
      </c>
      <c r="BC444" t="s">
        <v>9</v>
      </c>
      <c r="BE444" t="s">
        <v>20</v>
      </c>
      <c r="BF444" t="s">
        <v>17</v>
      </c>
      <c r="BH444" t="s">
        <v>6</v>
      </c>
      <c r="BJ444" t="s">
        <v>21</v>
      </c>
    </row>
    <row r="445" spans="1:62">
      <c r="A445" t="s">
        <v>1076</v>
      </c>
      <c r="B445" t="s">
        <v>1077</v>
      </c>
      <c r="C445">
        <v>246673</v>
      </c>
      <c r="D445" t="s">
        <v>748</v>
      </c>
      <c r="E445" t="s">
        <v>155</v>
      </c>
      <c r="F445" t="s">
        <v>264</v>
      </c>
      <c r="G445" t="s">
        <v>160</v>
      </c>
      <c r="H445" t="s">
        <v>1077</v>
      </c>
      <c r="I445" t="s">
        <v>160</v>
      </c>
      <c r="J445" t="s">
        <v>160</v>
      </c>
      <c r="K445" t="s">
        <v>1078</v>
      </c>
      <c r="L445">
        <v>202405210008</v>
      </c>
      <c r="M445" s="1">
        <v>45433</v>
      </c>
      <c r="N445" t="s">
        <v>22</v>
      </c>
      <c r="O445">
        <v>63</v>
      </c>
      <c r="P445" t="s">
        <v>83</v>
      </c>
      <c r="Q445" t="s">
        <v>2</v>
      </c>
      <c r="T445" t="s">
        <v>18</v>
      </c>
      <c r="U445" t="s">
        <v>9</v>
      </c>
      <c r="X445" t="s">
        <v>6</v>
      </c>
      <c r="Z445" t="s">
        <v>9</v>
      </c>
      <c r="AB445" t="s">
        <v>19</v>
      </c>
      <c r="AC445">
        <f>4</f>
        <v>4</v>
      </c>
      <c r="AD445" t="s">
        <v>17</v>
      </c>
      <c r="AE445" t="s">
        <v>18</v>
      </c>
      <c r="AI445">
        <f>0.06</f>
        <v>0.06</v>
      </c>
      <c r="AM445" t="s">
        <v>9</v>
      </c>
      <c r="AP445" t="s">
        <v>6</v>
      </c>
      <c r="AS445" t="s">
        <v>20</v>
      </c>
      <c r="AT445" t="s">
        <v>18</v>
      </c>
      <c r="AW445" t="s">
        <v>18</v>
      </c>
      <c r="AX445" t="s">
        <v>14</v>
      </c>
      <c r="AY445" t="s">
        <v>21</v>
      </c>
      <c r="AZ445" t="s">
        <v>19</v>
      </c>
      <c r="BA445" t="s">
        <v>25</v>
      </c>
      <c r="BB445" t="s">
        <v>18</v>
      </c>
      <c r="BC445" t="s">
        <v>9</v>
      </c>
      <c r="BE445" t="s">
        <v>20</v>
      </c>
      <c r="BF445">
        <f>0.12</f>
        <v>0.12</v>
      </c>
      <c r="BH445" t="s">
        <v>6</v>
      </c>
      <c r="BJ445" t="s">
        <v>21</v>
      </c>
    </row>
    <row r="446" spans="1:62">
      <c r="A446" t="s">
        <v>1076</v>
      </c>
      <c r="B446" t="s">
        <v>1077</v>
      </c>
      <c r="C446">
        <v>276194</v>
      </c>
      <c r="D446" t="s">
        <v>801</v>
      </c>
      <c r="E446" t="s">
        <v>162</v>
      </c>
      <c r="F446" t="s">
        <v>236</v>
      </c>
      <c r="G446" t="s">
        <v>160</v>
      </c>
      <c r="H446" t="s">
        <v>1077</v>
      </c>
      <c r="I446" t="s">
        <v>160</v>
      </c>
      <c r="J446" t="s">
        <v>160</v>
      </c>
      <c r="K446" t="s">
        <v>1078</v>
      </c>
      <c r="L446">
        <v>202412210023</v>
      </c>
      <c r="M446" s="1">
        <v>45647</v>
      </c>
      <c r="N446" t="s">
        <v>22</v>
      </c>
      <c r="O446">
        <v>63</v>
      </c>
      <c r="P446" t="s">
        <v>83</v>
      </c>
      <c r="Q446" t="s">
        <v>2</v>
      </c>
      <c r="T446" t="s">
        <v>3</v>
      </c>
      <c r="U446" t="s">
        <v>4</v>
      </c>
      <c r="X446" t="s">
        <v>6</v>
      </c>
      <c r="Z446">
        <f>4</f>
        <v>4</v>
      </c>
      <c r="AB446" t="s">
        <v>19</v>
      </c>
      <c r="AC446" t="s">
        <v>6</v>
      </c>
      <c r="AD446" t="s">
        <v>17</v>
      </c>
      <c r="AE446" t="s">
        <v>18</v>
      </c>
      <c r="AI446">
        <f>0.06</f>
        <v>0.06</v>
      </c>
      <c r="AM446" t="s">
        <v>9</v>
      </c>
      <c r="AP446" t="s">
        <v>6</v>
      </c>
      <c r="AS446" t="s">
        <v>4</v>
      </c>
      <c r="AT446">
        <f>32</f>
        <v>32</v>
      </c>
      <c r="AW446">
        <f>16</f>
        <v>16</v>
      </c>
      <c r="AX446" t="s">
        <v>14</v>
      </c>
      <c r="AY446" t="s">
        <v>21</v>
      </c>
      <c r="AZ446" t="s">
        <v>13</v>
      </c>
      <c r="BA446" t="s">
        <v>10</v>
      </c>
      <c r="BB446" t="s">
        <v>3</v>
      </c>
      <c r="BC446" t="s">
        <v>12</v>
      </c>
      <c r="BE446" t="s">
        <v>20</v>
      </c>
      <c r="BF446">
        <f>0.12</f>
        <v>0.12</v>
      </c>
      <c r="BH446" t="s">
        <v>6</v>
      </c>
      <c r="BJ446">
        <f>64</f>
        <v>64</v>
      </c>
    </row>
    <row r="447" spans="1:62">
      <c r="A447" t="s">
        <v>1076</v>
      </c>
      <c r="B447" t="s">
        <v>1077</v>
      </c>
      <c r="C447">
        <v>249668</v>
      </c>
      <c r="D447" t="s">
        <v>756</v>
      </c>
      <c r="E447" t="s">
        <v>155</v>
      </c>
      <c r="F447" t="s">
        <v>363</v>
      </c>
      <c r="G447" t="s">
        <v>160</v>
      </c>
      <c r="H447" t="s">
        <v>1077</v>
      </c>
      <c r="I447" t="s">
        <v>160</v>
      </c>
      <c r="J447" t="s">
        <v>160</v>
      </c>
      <c r="K447" t="s">
        <v>1078</v>
      </c>
      <c r="L447">
        <v>202406070002</v>
      </c>
      <c r="M447" s="1">
        <v>45450</v>
      </c>
      <c r="N447" t="s">
        <v>47</v>
      </c>
      <c r="O447">
        <v>12</v>
      </c>
      <c r="P447" t="s">
        <v>83</v>
      </c>
      <c r="Q447" t="s">
        <v>2</v>
      </c>
      <c r="T447" t="s">
        <v>18</v>
      </c>
      <c r="U447" t="s">
        <v>9</v>
      </c>
      <c r="X447" t="s">
        <v>6</v>
      </c>
      <c r="Z447" t="s">
        <v>9</v>
      </c>
      <c r="AB447" t="s">
        <v>19</v>
      </c>
      <c r="AC447" t="s">
        <v>6</v>
      </c>
      <c r="AD447" t="s">
        <v>17</v>
      </c>
      <c r="AE447" t="s">
        <v>18</v>
      </c>
      <c r="AI447">
        <f>0.06</f>
        <v>0.06</v>
      </c>
      <c r="AM447" t="s">
        <v>9</v>
      </c>
      <c r="AP447" t="s">
        <v>6</v>
      </c>
      <c r="AS447" t="s">
        <v>20</v>
      </c>
      <c r="AT447" t="s">
        <v>18</v>
      </c>
      <c r="AW447" t="s">
        <v>18</v>
      </c>
      <c r="AX447" t="s">
        <v>14</v>
      </c>
      <c r="AY447" t="s">
        <v>21</v>
      </c>
      <c r="AZ447">
        <f>4</f>
        <v>4</v>
      </c>
      <c r="BA447" t="s">
        <v>25</v>
      </c>
      <c r="BB447" t="s">
        <v>18</v>
      </c>
      <c r="BC447" t="s">
        <v>9</v>
      </c>
      <c r="BE447" t="s">
        <v>20</v>
      </c>
      <c r="BF447">
        <f>0.12</f>
        <v>0.12</v>
      </c>
      <c r="BH447" t="s">
        <v>6</v>
      </c>
      <c r="BJ447" t="s">
        <v>21</v>
      </c>
    </row>
    <row r="448" spans="1:62">
      <c r="A448" t="s">
        <v>1076</v>
      </c>
      <c r="B448" t="s">
        <v>1077</v>
      </c>
      <c r="C448">
        <v>249315</v>
      </c>
      <c r="D448" t="s">
        <v>753</v>
      </c>
      <c r="E448" t="s">
        <v>155</v>
      </c>
      <c r="F448" t="s">
        <v>163</v>
      </c>
      <c r="G448" t="s">
        <v>160</v>
      </c>
      <c r="H448" t="s">
        <v>1077</v>
      </c>
      <c r="I448" t="s">
        <v>160</v>
      </c>
      <c r="J448" t="s">
        <v>160</v>
      </c>
      <c r="K448" t="s">
        <v>1078</v>
      </c>
      <c r="L448">
        <v>202406040048</v>
      </c>
      <c r="M448" s="1">
        <v>45447</v>
      </c>
      <c r="N448" t="s">
        <v>47</v>
      </c>
      <c r="O448">
        <v>12</v>
      </c>
      <c r="P448" t="s">
        <v>83</v>
      </c>
      <c r="Q448" t="s">
        <v>2</v>
      </c>
      <c r="T448" t="s">
        <v>18</v>
      </c>
      <c r="U448" t="s">
        <v>9</v>
      </c>
      <c r="X448" t="s">
        <v>6</v>
      </c>
      <c r="Z448" t="s">
        <v>9</v>
      </c>
      <c r="AB448" t="s">
        <v>19</v>
      </c>
      <c r="AC448" t="s">
        <v>6</v>
      </c>
      <c r="AD448" t="s">
        <v>17</v>
      </c>
      <c r="AE448" t="s">
        <v>18</v>
      </c>
      <c r="AI448" t="s">
        <v>31</v>
      </c>
      <c r="AM448" t="s">
        <v>9</v>
      </c>
      <c r="AP448" t="s">
        <v>6</v>
      </c>
      <c r="AS448" t="s">
        <v>20</v>
      </c>
      <c r="AT448" t="s">
        <v>18</v>
      </c>
      <c r="AW448" t="s">
        <v>18</v>
      </c>
      <c r="AX448" t="s">
        <v>14</v>
      </c>
      <c r="AY448" t="s">
        <v>21</v>
      </c>
      <c r="AZ448" t="s">
        <v>19</v>
      </c>
      <c r="BA448" t="s">
        <v>25</v>
      </c>
      <c r="BB448" t="s">
        <v>18</v>
      </c>
      <c r="BC448" t="s">
        <v>9</v>
      </c>
      <c r="BE448" t="s">
        <v>20</v>
      </c>
      <c r="BF448" t="s">
        <v>17</v>
      </c>
      <c r="BH448" t="s">
        <v>6</v>
      </c>
      <c r="BJ448" t="s">
        <v>21</v>
      </c>
    </row>
    <row r="449" spans="1:62">
      <c r="A449" t="s">
        <v>1076</v>
      </c>
      <c r="B449" t="s">
        <v>1077</v>
      </c>
      <c r="C449">
        <v>236873</v>
      </c>
      <c r="D449" t="s">
        <v>715</v>
      </c>
      <c r="E449" t="s">
        <v>155</v>
      </c>
      <c r="F449" t="s">
        <v>264</v>
      </c>
      <c r="G449" t="s">
        <v>160</v>
      </c>
      <c r="H449" t="s">
        <v>1077</v>
      </c>
      <c r="I449" t="s">
        <v>160</v>
      </c>
      <c r="J449" t="s">
        <v>160</v>
      </c>
      <c r="K449" t="s">
        <v>1078</v>
      </c>
      <c r="L449">
        <v>202403120072</v>
      </c>
      <c r="M449" s="1">
        <v>45364</v>
      </c>
      <c r="N449" t="s">
        <v>47</v>
      </c>
      <c r="O449">
        <v>12</v>
      </c>
      <c r="P449" t="s">
        <v>83</v>
      </c>
      <c r="Q449" t="s">
        <v>2</v>
      </c>
      <c r="T449" t="s">
        <v>18</v>
      </c>
      <c r="U449" t="s">
        <v>9</v>
      </c>
      <c r="X449" t="s">
        <v>6</v>
      </c>
      <c r="Z449" t="s">
        <v>9</v>
      </c>
      <c r="AB449" t="s">
        <v>19</v>
      </c>
      <c r="AC449" t="s">
        <v>6</v>
      </c>
      <c r="AD449" t="s">
        <v>17</v>
      </c>
      <c r="AE449" t="s">
        <v>18</v>
      </c>
      <c r="AI449" t="s">
        <v>31</v>
      </c>
      <c r="AM449" t="s">
        <v>9</v>
      </c>
      <c r="AP449" t="s">
        <v>6</v>
      </c>
      <c r="AS449" t="s">
        <v>20</v>
      </c>
      <c r="AT449" t="s">
        <v>18</v>
      </c>
      <c r="AW449" t="s">
        <v>18</v>
      </c>
      <c r="AX449" t="s">
        <v>14</v>
      </c>
      <c r="AY449" t="s">
        <v>21</v>
      </c>
      <c r="AZ449" t="s">
        <v>19</v>
      </c>
      <c r="BA449" t="s">
        <v>25</v>
      </c>
      <c r="BB449" t="s">
        <v>18</v>
      </c>
      <c r="BC449" t="s">
        <v>9</v>
      </c>
      <c r="BE449" t="s">
        <v>20</v>
      </c>
      <c r="BF449" t="s">
        <v>17</v>
      </c>
      <c r="BH449" t="s">
        <v>6</v>
      </c>
      <c r="BJ449" t="s">
        <v>21</v>
      </c>
    </row>
    <row r="450" spans="1:62">
      <c r="A450" t="s">
        <v>1076</v>
      </c>
      <c r="B450" t="s">
        <v>1077</v>
      </c>
      <c r="C450">
        <v>232689</v>
      </c>
      <c r="D450" t="s">
        <v>700</v>
      </c>
      <c r="E450" t="s">
        <v>155</v>
      </c>
      <c r="F450" t="s">
        <v>233</v>
      </c>
      <c r="G450" t="s">
        <v>160</v>
      </c>
      <c r="H450" t="s">
        <v>1077</v>
      </c>
      <c r="I450" t="s">
        <v>160</v>
      </c>
      <c r="J450" t="s">
        <v>160</v>
      </c>
      <c r="K450" t="s">
        <v>1078</v>
      </c>
      <c r="L450">
        <v>202402140002</v>
      </c>
      <c r="M450" s="1">
        <v>45336</v>
      </c>
      <c r="N450" t="s">
        <v>47</v>
      </c>
      <c r="O450">
        <v>12</v>
      </c>
      <c r="P450" t="s">
        <v>83</v>
      </c>
      <c r="Q450" t="s">
        <v>2</v>
      </c>
      <c r="T450" t="s">
        <v>18</v>
      </c>
      <c r="U450" t="s">
        <v>9</v>
      </c>
      <c r="X450" t="s">
        <v>6</v>
      </c>
      <c r="Z450" t="s">
        <v>9</v>
      </c>
      <c r="AB450" t="s">
        <v>19</v>
      </c>
      <c r="AC450" t="s">
        <v>6</v>
      </c>
      <c r="AD450" t="s">
        <v>17</v>
      </c>
      <c r="AE450" t="s">
        <v>18</v>
      </c>
      <c r="AI450">
        <f>0.06</f>
        <v>0.06</v>
      </c>
      <c r="AM450" t="s">
        <v>9</v>
      </c>
      <c r="AP450" t="s">
        <v>6</v>
      </c>
      <c r="AS450" t="s">
        <v>20</v>
      </c>
      <c r="AT450" t="s">
        <v>18</v>
      </c>
      <c r="AW450" t="s">
        <v>18</v>
      </c>
      <c r="AX450" t="s">
        <v>14</v>
      </c>
      <c r="AY450" t="s">
        <v>21</v>
      </c>
      <c r="AZ450" t="s">
        <v>19</v>
      </c>
      <c r="BA450" t="s">
        <v>25</v>
      </c>
      <c r="BB450" t="s">
        <v>18</v>
      </c>
      <c r="BC450" t="s">
        <v>9</v>
      </c>
      <c r="BE450" t="s">
        <v>20</v>
      </c>
      <c r="BF450">
        <f>0.12</f>
        <v>0.12</v>
      </c>
      <c r="BH450" t="s">
        <v>6</v>
      </c>
      <c r="BJ450" t="s">
        <v>21</v>
      </c>
    </row>
    <row r="451" spans="1:62">
      <c r="A451" t="s">
        <v>1076</v>
      </c>
      <c r="B451" t="s">
        <v>1077</v>
      </c>
      <c r="C451">
        <v>275967</v>
      </c>
      <c r="D451" t="s">
        <v>800</v>
      </c>
      <c r="E451" t="s">
        <v>155</v>
      </c>
      <c r="F451" t="s">
        <v>233</v>
      </c>
      <c r="G451" t="s">
        <v>160</v>
      </c>
      <c r="H451" t="s">
        <v>1077</v>
      </c>
      <c r="I451" t="s">
        <v>160</v>
      </c>
      <c r="J451" t="s">
        <v>160</v>
      </c>
      <c r="K451" t="s">
        <v>1078</v>
      </c>
      <c r="L451">
        <v>202412140018</v>
      </c>
      <c r="M451" s="1">
        <v>45640</v>
      </c>
      <c r="N451" t="s">
        <v>47</v>
      </c>
      <c r="O451">
        <v>12</v>
      </c>
      <c r="P451" t="s">
        <v>83</v>
      </c>
      <c r="Q451" t="s">
        <v>2</v>
      </c>
      <c r="T451" t="s">
        <v>18</v>
      </c>
      <c r="U451" t="s">
        <v>9</v>
      </c>
      <c r="X451" t="s">
        <v>6</v>
      </c>
      <c r="Z451">
        <f>4</f>
        <v>4</v>
      </c>
      <c r="AB451" t="s">
        <v>19</v>
      </c>
      <c r="AC451" t="s">
        <v>6</v>
      </c>
      <c r="AD451" t="s">
        <v>17</v>
      </c>
      <c r="AE451" t="s">
        <v>18</v>
      </c>
      <c r="AI451">
        <f>0.5</f>
        <v>0.5</v>
      </c>
      <c r="AM451" t="s">
        <v>9</v>
      </c>
      <c r="AP451" t="s">
        <v>6</v>
      </c>
      <c r="AS451" t="s">
        <v>20</v>
      </c>
      <c r="AT451" t="s">
        <v>18</v>
      </c>
      <c r="AW451" t="s">
        <v>18</v>
      </c>
      <c r="AX451" t="s">
        <v>14</v>
      </c>
      <c r="AY451" t="s">
        <v>21</v>
      </c>
      <c r="AZ451" t="s">
        <v>19</v>
      </c>
      <c r="BA451" t="s">
        <v>25</v>
      </c>
      <c r="BB451" t="s">
        <v>18</v>
      </c>
      <c r="BC451" t="s">
        <v>9</v>
      </c>
      <c r="BE451" t="s">
        <v>20</v>
      </c>
      <c r="BF451">
        <f>1</f>
        <v>1</v>
      </c>
      <c r="BH451" t="s">
        <v>6</v>
      </c>
      <c r="BJ451" t="s">
        <v>21</v>
      </c>
    </row>
    <row r="452" spans="1:62">
      <c r="A452" t="s">
        <v>1076</v>
      </c>
      <c r="B452" t="s">
        <v>1077</v>
      </c>
      <c r="C452">
        <v>227509</v>
      </c>
      <c r="D452" t="s">
        <v>660</v>
      </c>
      <c r="E452" t="s">
        <v>155</v>
      </c>
      <c r="F452" t="s">
        <v>176</v>
      </c>
      <c r="G452" t="s">
        <v>160</v>
      </c>
      <c r="H452" t="s">
        <v>1077</v>
      </c>
      <c r="I452" t="s">
        <v>160</v>
      </c>
      <c r="J452" t="s">
        <v>160</v>
      </c>
      <c r="K452" t="s">
        <v>1081</v>
      </c>
      <c r="L452">
        <v>202401080042</v>
      </c>
      <c r="M452" s="1">
        <v>45299</v>
      </c>
      <c r="N452" t="s">
        <v>55</v>
      </c>
      <c r="O452">
        <v>64</v>
      </c>
      <c r="P452" t="s">
        <v>83</v>
      </c>
      <c r="Q452" t="s">
        <v>2</v>
      </c>
      <c r="T452" t="s">
        <v>18</v>
      </c>
      <c r="U452" t="s">
        <v>9</v>
      </c>
      <c r="X452" t="s">
        <v>6</v>
      </c>
      <c r="Z452" t="s">
        <v>9</v>
      </c>
      <c r="AB452" t="s">
        <v>19</v>
      </c>
      <c r="AC452" t="s">
        <v>6</v>
      </c>
      <c r="AD452" t="s">
        <v>17</v>
      </c>
      <c r="AE452" t="s">
        <v>18</v>
      </c>
      <c r="AI452">
        <f>0.5</f>
        <v>0.5</v>
      </c>
      <c r="AM452" t="s">
        <v>9</v>
      </c>
      <c r="AP452" t="s">
        <v>6</v>
      </c>
      <c r="AS452" t="s">
        <v>20</v>
      </c>
      <c r="AT452" t="s">
        <v>18</v>
      </c>
      <c r="AW452" t="s">
        <v>18</v>
      </c>
      <c r="AX452" t="s">
        <v>14</v>
      </c>
      <c r="AY452" t="s">
        <v>21</v>
      </c>
      <c r="AZ452" t="s">
        <v>19</v>
      </c>
      <c r="BA452" t="s">
        <v>25</v>
      </c>
      <c r="BB452" t="s">
        <v>18</v>
      </c>
      <c r="BC452" t="s">
        <v>9</v>
      </c>
      <c r="BE452" t="s">
        <v>20</v>
      </c>
      <c r="BF452">
        <f>1</f>
        <v>1</v>
      </c>
      <c r="BH452" t="s">
        <v>6</v>
      </c>
      <c r="BJ452" t="s">
        <v>21</v>
      </c>
    </row>
    <row r="453" spans="1:62">
      <c r="A453" t="s">
        <v>1076</v>
      </c>
      <c r="B453" t="s">
        <v>1077</v>
      </c>
      <c r="C453">
        <v>230471</v>
      </c>
      <c r="D453" t="s">
        <v>254</v>
      </c>
      <c r="E453" t="s">
        <v>155</v>
      </c>
      <c r="F453" t="s">
        <v>255</v>
      </c>
      <c r="G453" t="s">
        <v>160</v>
      </c>
      <c r="H453" t="s">
        <v>1077</v>
      </c>
      <c r="I453" t="s">
        <v>160</v>
      </c>
      <c r="J453" t="s">
        <v>160</v>
      </c>
      <c r="K453" t="s">
        <v>1078</v>
      </c>
      <c r="L453">
        <v>202401250006</v>
      </c>
      <c r="M453" s="1">
        <v>45316</v>
      </c>
      <c r="N453" t="s">
        <v>0</v>
      </c>
      <c r="O453">
        <v>65</v>
      </c>
      <c r="P453" t="s">
        <v>83</v>
      </c>
      <c r="Q453" t="s">
        <v>2</v>
      </c>
      <c r="T453" t="s">
        <v>18</v>
      </c>
      <c r="U453" t="s">
        <v>9</v>
      </c>
      <c r="X453" t="s">
        <v>6</v>
      </c>
      <c r="Z453" t="s">
        <v>9</v>
      </c>
      <c r="AB453" t="s">
        <v>19</v>
      </c>
      <c r="AC453" t="s">
        <v>6</v>
      </c>
      <c r="AD453" t="s">
        <v>17</v>
      </c>
      <c r="AE453" t="s">
        <v>18</v>
      </c>
      <c r="AI453">
        <f>0.06</f>
        <v>0.06</v>
      </c>
      <c r="AM453" t="s">
        <v>9</v>
      </c>
      <c r="AP453" t="s">
        <v>6</v>
      </c>
      <c r="AS453" t="s">
        <v>20</v>
      </c>
      <c r="AT453" t="s">
        <v>18</v>
      </c>
      <c r="AW453" t="s">
        <v>18</v>
      </c>
      <c r="AX453" t="s">
        <v>14</v>
      </c>
      <c r="AY453" t="s">
        <v>21</v>
      </c>
      <c r="AZ453" t="s">
        <v>19</v>
      </c>
      <c r="BA453" t="s">
        <v>25</v>
      </c>
      <c r="BB453" t="s">
        <v>18</v>
      </c>
      <c r="BC453" t="s">
        <v>9</v>
      </c>
      <c r="BE453" t="s">
        <v>20</v>
      </c>
      <c r="BF453">
        <f>0.12</f>
        <v>0.12</v>
      </c>
      <c r="BH453" t="s">
        <v>6</v>
      </c>
      <c r="BJ453" t="s">
        <v>21</v>
      </c>
    </row>
    <row r="454" spans="1:62">
      <c r="A454" t="s">
        <v>1076</v>
      </c>
      <c r="B454" t="s">
        <v>1077</v>
      </c>
      <c r="C454">
        <v>253544</v>
      </c>
      <c r="D454" t="s">
        <v>766</v>
      </c>
      <c r="E454" t="s">
        <v>155</v>
      </c>
      <c r="F454" t="s">
        <v>317</v>
      </c>
      <c r="G454" t="s">
        <v>160</v>
      </c>
      <c r="H454" t="s">
        <v>1077</v>
      </c>
      <c r="I454" t="s">
        <v>160</v>
      </c>
      <c r="J454" t="s">
        <v>160</v>
      </c>
      <c r="K454" t="s">
        <v>1078</v>
      </c>
      <c r="L454">
        <v>202407050036</v>
      </c>
      <c r="M454" s="1">
        <v>45478</v>
      </c>
      <c r="N454" t="s">
        <v>0</v>
      </c>
      <c r="O454">
        <v>65</v>
      </c>
      <c r="P454" t="s">
        <v>83</v>
      </c>
      <c r="Q454" t="s">
        <v>2</v>
      </c>
      <c r="T454" t="s">
        <v>18</v>
      </c>
      <c r="U454" t="s">
        <v>9</v>
      </c>
      <c r="X454" t="s">
        <v>6</v>
      </c>
      <c r="Z454" t="s">
        <v>9</v>
      </c>
      <c r="AB454" t="s">
        <v>19</v>
      </c>
      <c r="AC454" t="s">
        <v>6</v>
      </c>
      <c r="AD454" t="s">
        <v>17</v>
      </c>
      <c r="AE454" t="s">
        <v>18</v>
      </c>
      <c r="AI454" t="s">
        <v>31</v>
      </c>
      <c r="AM454" t="s">
        <v>9</v>
      </c>
      <c r="AP454" t="s">
        <v>6</v>
      </c>
      <c r="AS454" t="s">
        <v>20</v>
      </c>
      <c r="AT454" t="s">
        <v>18</v>
      </c>
      <c r="AW454" t="s">
        <v>18</v>
      </c>
      <c r="AX454" t="s">
        <v>14</v>
      </c>
      <c r="AY454" t="s">
        <v>21</v>
      </c>
      <c r="AZ454" t="s">
        <v>19</v>
      </c>
      <c r="BA454" t="s">
        <v>25</v>
      </c>
      <c r="BB454" t="s">
        <v>18</v>
      </c>
      <c r="BC454" t="s">
        <v>9</v>
      </c>
      <c r="BE454" t="s">
        <v>20</v>
      </c>
      <c r="BF454" t="s">
        <v>17</v>
      </c>
      <c r="BH454" t="s">
        <v>6</v>
      </c>
      <c r="BJ454" t="s">
        <v>21</v>
      </c>
    </row>
    <row r="455" spans="1:62">
      <c r="A455" t="s">
        <v>1076</v>
      </c>
      <c r="B455" t="s">
        <v>1077</v>
      </c>
      <c r="C455">
        <v>240911</v>
      </c>
      <c r="D455" t="s">
        <v>730</v>
      </c>
      <c r="E455" t="s">
        <v>155</v>
      </c>
      <c r="F455" t="s">
        <v>289</v>
      </c>
      <c r="G455" t="s">
        <v>160</v>
      </c>
      <c r="H455" t="s">
        <v>1077</v>
      </c>
      <c r="I455" t="s">
        <v>160</v>
      </c>
      <c r="J455" t="s">
        <v>160</v>
      </c>
      <c r="K455" t="s">
        <v>1078</v>
      </c>
      <c r="L455">
        <v>202404130003</v>
      </c>
      <c r="M455" s="1">
        <v>45395</v>
      </c>
      <c r="N455" t="s">
        <v>0</v>
      </c>
      <c r="O455">
        <v>65</v>
      </c>
      <c r="P455" t="s">
        <v>83</v>
      </c>
      <c r="Q455" t="s">
        <v>2</v>
      </c>
      <c r="T455" t="s">
        <v>18</v>
      </c>
      <c r="U455" t="s">
        <v>9</v>
      </c>
      <c r="X455" t="s">
        <v>6</v>
      </c>
      <c r="Z455" t="s">
        <v>9</v>
      </c>
      <c r="AB455" t="s">
        <v>19</v>
      </c>
      <c r="AC455" t="s">
        <v>6</v>
      </c>
      <c r="AD455" t="s">
        <v>17</v>
      </c>
      <c r="AE455" t="s">
        <v>18</v>
      </c>
      <c r="AI455">
        <f>0.06</f>
        <v>0.06</v>
      </c>
      <c r="AM455" t="s">
        <v>9</v>
      </c>
      <c r="AP455" t="s">
        <v>6</v>
      </c>
      <c r="AS455" t="s">
        <v>20</v>
      </c>
      <c r="AT455" t="s">
        <v>18</v>
      </c>
      <c r="AW455" t="s">
        <v>18</v>
      </c>
      <c r="AX455" t="s">
        <v>14</v>
      </c>
      <c r="AY455" t="s">
        <v>21</v>
      </c>
      <c r="AZ455" t="s">
        <v>19</v>
      </c>
      <c r="BA455" t="s">
        <v>25</v>
      </c>
      <c r="BB455" t="s">
        <v>18</v>
      </c>
      <c r="BC455" t="s">
        <v>9</v>
      </c>
      <c r="BE455" t="s">
        <v>20</v>
      </c>
      <c r="BF455">
        <f>0.12</f>
        <v>0.12</v>
      </c>
      <c r="BH455" t="s">
        <v>6</v>
      </c>
      <c r="BJ455" t="s">
        <v>21</v>
      </c>
    </row>
    <row r="456" spans="1:62">
      <c r="A456" t="s">
        <v>1076</v>
      </c>
      <c r="B456" t="s">
        <v>1077</v>
      </c>
      <c r="C456">
        <v>245548</v>
      </c>
      <c r="D456" t="s">
        <v>743</v>
      </c>
      <c r="E456" t="s">
        <v>155</v>
      </c>
      <c r="F456" t="s">
        <v>289</v>
      </c>
      <c r="G456" t="s">
        <v>160</v>
      </c>
      <c r="H456" t="s">
        <v>1077</v>
      </c>
      <c r="I456" t="s">
        <v>160</v>
      </c>
      <c r="J456" t="s">
        <v>160</v>
      </c>
      <c r="K456" t="s">
        <v>1078</v>
      </c>
      <c r="L456">
        <v>202405150021</v>
      </c>
      <c r="M456" s="1">
        <v>45427</v>
      </c>
      <c r="N456" t="s">
        <v>0</v>
      </c>
      <c r="O456">
        <v>65</v>
      </c>
      <c r="P456" t="s">
        <v>83</v>
      </c>
      <c r="Q456" t="s">
        <v>2</v>
      </c>
      <c r="T456" t="s">
        <v>18</v>
      </c>
      <c r="U456" t="s">
        <v>9</v>
      </c>
      <c r="X456" t="s">
        <v>6</v>
      </c>
      <c r="Z456" t="s">
        <v>9</v>
      </c>
      <c r="AB456" t="s">
        <v>19</v>
      </c>
      <c r="AC456" t="s">
        <v>6</v>
      </c>
      <c r="AD456" t="s">
        <v>17</v>
      </c>
      <c r="AE456" t="s">
        <v>18</v>
      </c>
      <c r="AI456">
        <f>0.06</f>
        <v>0.06</v>
      </c>
      <c r="AM456" t="s">
        <v>9</v>
      </c>
      <c r="AP456" t="s">
        <v>6</v>
      </c>
      <c r="AS456" t="s">
        <v>20</v>
      </c>
      <c r="AT456" t="s">
        <v>18</v>
      </c>
      <c r="AW456" t="s">
        <v>18</v>
      </c>
      <c r="AX456" t="s">
        <v>14</v>
      </c>
      <c r="AY456" t="s">
        <v>21</v>
      </c>
      <c r="AZ456" t="s">
        <v>19</v>
      </c>
      <c r="BA456" t="s">
        <v>25</v>
      </c>
      <c r="BB456" t="s">
        <v>18</v>
      </c>
      <c r="BC456" t="s">
        <v>9</v>
      </c>
      <c r="BE456" t="s">
        <v>20</v>
      </c>
      <c r="BF456">
        <f>0.12</f>
        <v>0.12</v>
      </c>
      <c r="BH456" t="s">
        <v>6</v>
      </c>
      <c r="BJ456" t="s">
        <v>21</v>
      </c>
    </row>
    <row r="457" spans="1:62">
      <c r="A457" t="s">
        <v>1076</v>
      </c>
      <c r="B457" t="s">
        <v>1077</v>
      </c>
      <c r="C457">
        <v>249920</v>
      </c>
      <c r="D457" t="s">
        <v>608</v>
      </c>
      <c r="E457" t="s">
        <v>155</v>
      </c>
      <c r="F457" t="s">
        <v>289</v>
      </c>
      <c r="G457" t="s">
        <v>160</v>
      </c>
      <c r="H457" t="s">
        <v>1077</v>
      </c>
      <c r="I457" t="s">
        <v>160</v>
      </c>
      <c r="J457" t="s">
        <v>160</v>
      </c>
      <c r="K457" t="s">
        <v>1078</v>
      </c>
      <c r="L457">
        <v>202406090012</v>
      </c>
      <c r="M457" s="1">
        <v>45452</v>
      </c>
      <c r="N457" t="s">
        <v>0</v>
      </c>
      <c r="O457">
        <v>65</v>
      </c>
      <c r="P457" t="s">
        <v>83</v>
      </c>
      <c r="Q457" t="s">
        <v>2</v>
      </c>
      <c r="T457" t="s">
        <v>18</v>
      </c>
      <c r="U457" t="s">
        <v>9</v>
      </c>
      <c r="X457" t="s">
        <v>6</v>
      </c>
      <c r="Z457" t="s">
        <v>9</v>
      </c>
      <c r="AB457" t="s">
        <v>19</v>
      </c>
      <c r="AC457" t="s">
        <v>6</v>
      </c>
      <c r="AD457" t="s">
        <v>17</v>
      </c>
      <c r="AE457" t="s">
        <v>18</v>
      </c>
      <c r="AI457" t="s">
        <v>31</v>
      </c>
      <c r="AM457" t="s">
        <v>9</v>
      </c>
      <c r="AP457" t="s">
        <v>6</v>
      </c>
      <c r="AS457" t="s">
        <v>20</v>
      </c>
      <c r="AT457" t="s">
        <v>18</v>
      </c>
      <c r="AW457" t="s">
        <v>18</v>
      </c>
      <c r="AX457" t="s">
        <v>14</v>
      </c>
      <c r="AY457" t="s">
        <v>21</v>
      </c>
      <c r="AZ457" t="s">
        <v>19</v>
      </c>
      <c r="BA457" t="s">
        <v>25</v>
      </c>
      <c r="BB457" t="s">
        <v>18</v>
      </c>
      <c r="BC457" t="s">
        <v>9</v>
      </c>
      <c r="BE457" t="s">
        <v>20</v>
      </c>
      <c r="BF457" t="s">
        <v>17</v>
      </c>
      <c r="BH457" t="s">
        <v>6</v>
      </c>
      <c r="BJ457" t="s">
        <v>21</v>
      </c>
    </row>
    <row r="458" spans="1:62">
      <c r="A458" t="s">
        <v>1076</v>
      </c>
      <c r="B458" t="s">
        <v>1077</v>
      </c>
      <c r="C458">
        <v>244544</v>
      </c>
      <c r="D458" t="s">
        <v>742</v>
      </c>
      <c r="E458" t="s">
        <v>155</v>
      </c>
      <c r="F458" t="s">
        <v>253</v>
      </c>
      <c r="G458" t="s">
        <v>160</v>
      </c>
      <c r="H458" t="s">
        <v>1077</v>
      </c>
      <c r="I458" t="s">
        <v>160</v>
      </c>
      <c r="J458" t="s">
        <v>160</v>
      </c>
      <c r="K458" t="s">
        <v>1078</v>
      </c>
      <c r="L458">
        <v>202405070003</v>
      </c>
      <c r="M458" s="1">
        <v>45419</v>
      </c>
      <c r="N458" t="s">
        <v>0</v>
      </c>
      <c r="O458">
        <v>65</v>
      </c>
      <c r="P458" t="s">
        <v>83</v>
      </c>
      <c r="Q458" t="s">
        <v>2</v>
      </c>
      <c r="T458" t="s">
        <v>18</v>
      </c>
      <c r="U458" t="s">
        <v>9</v>
      </c>
      <c r="X458" t="s">
        <v>6</v>
      </c>
      <c r="Z458" t="s">
        <v>9</v>
      </c>
      <c r="AB458" t="s">
        <v>19</v>
      </c>
      <c r="AC458">
        <f>4</f>
        <v>4</v>
      </c>
      <c r="AD458" t="s">
        <v>17</v>
      </c>
      <c r="AE458" t="s">
        <v>18</v>
      </c>
      <c r="AI458" t="s">
        <v>31</v>
      </c>
      <c r="AM458" t="s">
        <v>9</v>
      </c>
      <c r="AP458" t="s">
        <v>6</v>
      </c>
      <c r="AS458" t="s">
        <v>20</v>
      </c>
      <c r="AT458" t="s">
        <v>18</v>
      </c>
      <c r="AW458" t="s">
        <v>18</v>
      </c>
      <c r="AX458" t="s">
        <v>14</v>
      </c>
      <c r="AY458" t="s">
        <v>21</v>
      </c>
      <c r="AZ458" t="s">
        <v>19</v>
      </c>
      <c r="BA458" t="s">
        <v>25</v>
      </c>
      <c r="BB458" t="s">
        <v>18</v>
      </c>
      <c r="BC458" t="s">
        <v>9</v>
      </c>
      <c r="BE458" t="s">
        <v>20</v>
      </c>
      <c r="BF458">
        <f>0.12</f>
        <v>0.12</v>
      </c>
      <c r="BH458" t="s">
        <v>6</v>
      </c>
      <c r="BJ458" t="s">
        <v>21</v>
      </c>
    </row>
    <row r="459" spans="1:62">
      <c r="A459" t="s">
        <v>1076</v>
      </c>
      <c r="B459" t="s">
        <v>1077</v>
      </c>
      <c r="C459">
        <v>244524</v>
      </c>
      <c r="D459" t="s">
        <v>741</v>
      </c>
      <c r="E459" t="s">
        <v>155</v>
      </c>
      <c r="F459" t="s">
        <v>194</v>
      </c>
      <c r="G459" t="s">
        <v>160</v>
      </c>
      <c r="H459" t="s">
        <v>1077</v>
      </c>
      <c r="I459" t="s">
        <v>160</v>
      </c>
      <c r="J459" t="s">
        <v>160</v>
      </c>
      <c r="K459" t="s">
        <v>1078</v>
      </c>
      <c r="L459">
        <v>202405050030</v>
      </c>
      <c r="M459" s="1">
        <v>45417</v>
      </c>
      <c r="N459" t="s">
        <v>0</v>
      </c>
      <c r="O459">
        <v>65</v>
      </c>
      <c r="P459" t="s">
        <v>83</v>
      </c>
      <c r="Q459" t="s">
        <v>2</v>
      </c>
      <c r="T459" t="s">
        <v>18</v>
      </c>
      <c r="U459" t="s">
        <v>9</v>
      </c>
      <c r="X459" t="s">
        <v>6</v>
      </c>
      <c r="Z459" t="s">
        <v>9</v>
      </c>
      <c r="AB459" t="s">
        <v>19</v>
      </c>
      <c r="AC459" t="s">
        <v>6</v>
      </c>
      <c r="AD459" t="s">
        <v>17</v>
      </c>
      <c r="AE459" t="s">
        <v>18</v>
      </c>
      <c r="AI459">
        <f>0.06</f>
        <v>0.06</v>
      </c>
      <c r="AM459" t="s">
        <v>9</v>
      </c>
      <c r="AP459" t="s">
        <v>6</v>
      </c>
      <c r="AS459" t="s">
        <v>20</v>
      </c>
      <c r="AT459" t="s">
        <v>18</v>
      </c>
      <c r="AW459" t="s">
        <v>18</v>
      </c>
      <c r="AX459" t="s">
        <v>14</v>
      </c>
      <c r="AY459" t="s">
        <v>21</v>
      </c>
      <c r="AZ459" t="s">
        <v>19</v>
      </c>
      <c r="BA459" t="s">
        <v>25</v>
      </c>
      <c r="BB459" t="s">
        <v>18</v>
      </c>
      <c r="BC459" t="s">
        <v>9</v>
      </c>
      <c r="BE459" t="s">
        <v>20</v>
      </c>
      <c r="BF459">
        <f>0.12</f>
        <v>0.12</v>
      </c>
      <c r="BH459" t="s">
        <v>6</v>
      </c>
      <c r="BJ459" t="s">
        <v>21</v>
      </c>
    </row>
    <row r="460" spans="1:62">
      <c r="A460" t="s">
        <v>1076</v>
      </c>
      <c r="B460" t="s">
        <v>1077</v>
      </c>
      <c r="C460">
        <v>275552</v>
      </c>
      <c r="D460" t="s">
        <v>560</v>
      </c>
      <c r="E460" t="s">
        <v>162</v>
      </c>
      <c r="F460" t="s">
        <v>194</v>
      </c>
      <c r="G460" t="s">
        <v>160</v>
      </c>
      <c r="H460" t="s">
        <v>1077</v>
      </c>
      <c r="I460" t="s">
        <v>160</v>
      </c>
      <c r="J460" t="s">
        <v>160</v>
      </c>
      <c r="K460" t="s">
        <v>1078</v>
      </c>
      <c r="L460">
        <v>202412120020</v>
      </c>
      <c r="M460" s="1">
        <v>45638</v>
      </c>
      <c r="N460" t="s">
        <v>0</v>
      </c>
      <c r="O460">
        <v>65</v>
      </c>
      <c r="P460" t="s">
        <v>83</v>
      </c>
      <c r="Q460" t="s">
        <v>2</v>
      </c>
      <c r="T460" t="s">
        <v>3</v>
      </c>
      <c r="U460" t="s">
        <v>4</v>
      </c>
      <c r="X460" t="s">
        <v>4</v>
      </c>
      <c r="Z460">
        <f>16</f>
        <v>16</v>
      </c>
      <c r="AB460" t="s">
        <v>37</v>
      </c>
      <c r="AC460" t="s">
        <v>4</v>
      </c>
      <c r="AD460" t="s">
        <v>17</v>
      </c>
      <c r="AE460" t="s">
        <v>3</v>
      </c>
      <c r="AI460" t="s">
        <v>8</v>
      </c>
      <c r="AM460" t="s">
        <v>15</v>
      </c>
      <c r="AP460" t="s">
        <v>6</v>
      </c>
      <c r="AS460" t="s">
        <v>4</v>
      </c>
      <c r="AT460" t="s">
        <v>10</v>
      </c>
      <c r="AW460" t="s">
        <v>3</v>
      </c>
      <c r="AX460">
        <f>16</f>
        <v>16</v>
      </c>
      <c r="AY460" t="s">
        <v>11</v>
      </c>
      <c r="AZ460">
        <f>16</f>
        <v>16</v>
      </c>
      <c r="BA460" t="s">
        <v>10</v>
      </c>
      <c r="BB460" t="s">
        <v>3</v>
      </c>
      <c r="BC460" t="s">
        <v>12</v>
      </c>
      <c r="BE460" t="s">
        <v>20</v>
      </c>
      <c r="BF460" t="s">
        <v>12</v>
      </c>
      <c r="BH460" t="s">
        <v>4</v>
      </c>
      <c r="BJ460" t="s">
        <v>5</v>
      </c>
    </row>
    <row r="461" spans="1:62">
      <c r="A461" t="s">
        <v>1076</v>
      </c>
      <c r="B461" t="s">
        <v>1077</v>
      </c>
      <c r="C461">
        <v>229576</v>
      </c>
      <c r="D461" t="s">
        <v>680</v>
      </c>
      <c r="E461" t="s">
        <v>155</v>
      </c>
      <c r="F461" t="s">
        <v>264</v>
      </c>
      <c r="G461" t="s">
        <v>160</v>
      </c>
      <c r="H461" t="s">
        <v>1077</v>
      </c>
      <c r="I461" t="s">
        <v>160</v>
      </c>
      <c r="J461" t="s">
        <v>160</v>
      </c>
      <c r="K461" t="s">
        <v>1078</v>
      </c>
      <c r="L461">
        <v>202401190038</v>
      </c>
      <c r="M461" s="1">
        <v>45310</v>
      </c>
      <c r="N461" t="s">
        <v>0</v>
      </c>
      <c r="O461">
        <v>65</v>
      </c>
      <c r="P461" t="s">
        <v>83</v>
      </c>
      <c r="Q461" t="s">
        <v>2</v>
      </c>
      <c r="T461" t="s">
        <v>18</v>
      </c>
      <c r="U461" t="s">
        <v>9</v>
      </c>
      <c r="X461" t="s">
        <v>6</v>
      </c>
      <c r="Z461" t="s">
        <v>9</v>
      </c>
      <c r="AB461" t="s">
        <v>19</v>
      </c>
      <c r="AC461" t="s">
        <v>6</v>
      </c>
      <c r="AD461" t="s">
        <v>17</v>
      </c>
      <c r="AE461" t="s">
        <v>18</v>
      </c>
      <c r="AI461" t="s">
        <v>31</v>
      </c>
      <c r="AM461" t="s">
        <v>9</v>
      </c>
      <c r="AP461" t="s">
        <v>6</v>
      </c>
      <c r="AS461" t="s">
        <v>20</v>
      </c>
      <c r="AT461" t="s">
        <v>18</v>
      </c>
      <c r="AW461" t="s">
        <v>18</v>
      </c>
      <c r="AX461" t="s">
        <v>14</v>
      </c>
      <c r="AY461" t="s">
        <v>21</v>
      </c>
      <c r="AZ461" t="s">
        <v>19</v>
      </c>
      <c r="BA461" t="s">
        <v>25</v>
      </c>
      <c r="BB461" t="s">
        <v>18</v>
      </c>
      <c r="BC461" t="s">
        <v>9</v>
      </c>
      <c r="BE461" t="s">
        <v>20</v>
      </c>
      <c r="BF461" t="s">
        <v>17</v>
      </c>
      <c r="BH461" t="s">
        <v>6</v>
      </c>
      <c r="BJ461" t="s">
        <v>21</v>
      </c>
    </row>
    <row r="462" spans="1:62">
      <c r="A462" t="s">
        <v>1076</v>
      </c>
      <c r="B462" t="s">
        <v>1077</v>
      </c>
      <c r="C462">
        <v>249166</v>
      </c>
      <c r="D462" t="s">
        <v>752</v>
      </c>
      <c r="E462" t="s">
        <v>155</v>
      </c>
      <c r="F462" t="s">
        <v>264</v>
      </c>
      <c r="G462" t="s">
        <v>160</v>
      </c>
      <c r="H462" t="s">
        <v>1077</v>
      </c>
      <c r="I462" t="s">
        <v>160</v>
      </c>
      <c r="J462" t="s">
        <v>160</v>
      </c>
      <c r="K462" t="s">
        <v>1078</v>
      </c>
      <c r="L462">
        <v>202406140028</v>
      </c>
      <c r="M462" s="1">
        <v>45457</v>
      </c>
      <c r="N462" t="s">
        <v>0</v>
      </c>
      <c r="O462">
        <v>65</v>
      </c>
      <c r="P462" t="s">
        <v>83</v>
      </c>
      <c r="Q462" t="s">
        <v>2</v>
      </c>
      <c r="T462" t="s">
        <v>18</v>
      </c>
      <c r="U462" t="s">
        <v>9</v>
      </c>
      <c r="X462" t="s">
        <v>6</v>
      </c>
      <c r="Z462">
        <f>16</f>
        <v>16</v>
      </c>
      <c r="AB462" t="s">
        <v>19</v>
      </c>
      <c r="AC462" t="s">
        <v>6</v>
      </c>
      <c r="AD462" t="s">
        <v>17</v>
      </c>
      <c r="AE462" t="s">
        <v>18</v>
      </c>
      <c r="AI462" t="s">
        <v>31</v>
      </c>
      <c r="AM462" t="s">
        <v>9</v>
      </c>
      <c r="AP462" t="s">
        <v>6</v>
      </c>
      <c r="AS462" t="s">
        <v>20</v>
      </c>
      <c r="AT462" t="s">
        <v>18</v>
      </c>
      <c r="AW462" t="s">
        <v>18</v>
      </c>
      <c r="AX462" t="s">
        <v>14</v>
      </c>
      <c r="AY462" t="s">
        <v>21</v>
      </c>
      <c r="AZ462" t="s">
        <v>19</v>
      </c>
      <c r="BA462" t="s">
        <v>25</v>
      </c>
      <c r="BB462" t="s">
        <v>18</v>
      </c>
      <c r="BC462" t="s">
        <v>9</v>
      </c>
      <c r="BE462" t="s">
        <v>20</v>
      </c>
      <c r="BF462" t="s">
        <v>17</v>
      </c>
      <c r="BH462" t="s">
        <v>6</v>
      </c>
      <c r="BJ462" t="s">
        <v>21</v>
      </c>
    </row>
    <row r="463" spans="1:62">
      <c r="A463" t="s">
        <v>1076</v>
      </c>
      <c r="B463" t="s">
        <v>1077</v>
      </c>
      <c r="C463">
        <v>226510</v>
      </c>
      <c r="D463" t="s">
        <v>649</v>
      </c>
      <c r="E463" t="s">
        <v>162</v>
      </c>
      <c r="F463" t="s">
        <v>228</v>
      </c>
      <c r="G463" t="s">
        <v>160</v>
      </c>
      <c r="H463" t="s">
        <v>1077</v>
      </c>
      <c r="I463" t="s">
        <v>160</v>
      </c>
      <c r="J463" t="s">
        <v>160</v>
      </c>
      <c r="K463" t="s">
        <v>1078</v>
      </c>
      <c r="L463">
        <v>202401030058</v>
      </c>
      <c r="M463" s="1">
        <v>45294</v>
      </c>
      <c r="N463" t="s">
        <v>0</v>
      </c>
      <c r="O463">
        <v>65</v>
      </c>
      <c r="P463" t="s">
        <v>83</v>
      </c>
      <c r="Q463" t="s">
        <v>2</v>
      </c>
      <c r="T463" t="s">
        <v>18</v>
      </c>
      <c r="U463" t="s">
        <v>9</v>
      </c>
      <c r="X463" t="s">
        <v>6</v>
      </c>
      <c r="Z463" t="s">
        <v>9</v>
      </c>
      <c r="AB463" t="s">
        <v>19</v>
      </c>
      <c r="AC463" t="s">
        <v>6</v>
      </c>
      <c r="AD463" t="s">
        <v>17</v>
      </c>
      <c r="AE463" t="s">
        <v>18</v>
      </c>
      <c r="AI463" t="s">
        <v>31</v>
      </c>
      <c r="AM463" t="s">
        <v>9</v>
      </c>
      <c r="AP463" t="s">
        <v>6</v>
      </c>
      <c r="AS463" t="s">
        <v>20</v>
      </c>
      <c r="AT463" t="s">
        <v>18</v>
      </c>
      <c r="AW463" t="s">
        <v>18</v>
      </c>
      <c r="AX463" t="s">
        <v>14</v>
      </c>
      <c r="AY463" t="s">
        <v>21</v>
      </c>
      <c r="AZ463" t="s">
        <v>19</v>
      </c>
      <c r="BA463" t="s">
        <v>25</v>
      </c>
      <c r="BB463" t="s">
        <v>18</v>
      </c>
      <c r="BC463" t="s">
        <v>9</v>
      </c>
      <c r="BE463" t="s">
        <v>20</v>
      </c>
      <c r="BF463" t="s">
        <v>17</v>
      </c>
      <c r="BH463" t="s">
        <v>6</v>
      </c>
      <c r="BJ463" t="s">
        <v>21</v>
      </c>
    </row>
    <row r="464" spans="1:62">
      <c r="A464" t="s">
        <v>1076</v>
      </c>
      <c r="B464" t="s">
        <v>1077</v>
      </c>
      <c r="C464">
        <v>271764</v>
      </c>
      <c r="D464" t="s">
        <v>541</v>
      </c>
      <c r="E464" t="s">
        <v>155</v>
      </c>
      <c r="F464" t="s">
        <v>228</v>
      </c>
      <c r="G464" t="s">
        <v>160</v>
      </c>
      <c r="H464" t="s">
        <v>1077</v>
      </c>
      <c r="I464" t="s">
        <v>160</v>
      </c>
      <c r="J464" t="s">
        <v>160</v>
      </c>
      <c r="K464" t="s">
        <v>1078</v>
      </c>
      <c r="L464">
        <v>202411200004</v>
      </c>
      <c r="M464" s="1">
        <v>45616</v>
      </c>
      <c r="N464" t="s">
        <v>0</v>
      </c>
      <c r="O464">
        <v>65</v>
      </c>
      <c r="P464" t="s">
        <v>83</v>
      </c>
      <c r="Q464" t="s">
        <v>2</v>
      </c>
      <c r="T464" t="s">
        <v>18</v>
      </c>
      <c r="U464" t="s">
        <v>9</v>
      </c>
      <c r="X464" t="s">
        <v>6</v>
      </c>
      <c r="Z464" t="s">
        <v>9</v>
      </c>
      <c r="AB464" t="s">
        <v>19</v>
      </c>
      <c r="AC464">
        <f>4</f>
        <v>4</v>
      </c>
      <c r="AD464" t="s">
        <v>17</v>
      </c>
      <c r="AE464" t="s">
        <v>18</v>
      </c>
      <c r="AI464">
        <f>0.06</f>
        <v>0.06</v>
      </c>
      <c r="AM464" t="s">
        <v>9</v>
      </c>
      <c r="AP464" t="s">
        <v>6</v>
      </c>
      <c r="AS464" t="s">
        <v>20</v>
      </c>
      <c r="AT464" t="s">
        <v>18</v>
      </c>
      <c r="AW464" t="s">
        <v>18</v>
      </c>
      <c r="AX464" t="s">
        <v>14</v>
      </c>
      <c r="AY464" t="s">
        <v>21</v>
      </c>
      <c r="AZ464" t="s">
        <v>19</v>
      </c>
      <c r="BA464" t="s">
        <v>25</v>
      </c>
      <c r="BB464" t="s">
        <v>18</v>
      </c>
      <c r="BC464" t="s">
        <v>9</v>
      </c>
      <c r="BE464" t="s">
        <v>20</v>
      </c>
      <c r="BF464">
        <f>0.12</f>
        <v>0.12</v>
      </c>
      <c r="BH464" t="s">
        <v>6</v>
      </c>
      <c r="BJ464" t="s">
        <v>21</v>
      </c>
    </row>
    <row r="465" spans="1:62">
      <c r="A465" t="s">
        <v>1076</v>
      </c>
      <c r="B465" t="s">
        <v>1077</v>
      </c>
      <c r="C465">
        <v>251322</v>
      </c>
      <c r="D465" t="s">
        <v>272</v>
      </c>
      <c r="E465" t="s">
        <v>155</v>
      </c>
      <c r="F465" t="s">
        <v>196</v>
      </c>
      <c r="G465" t="s">
        <v>160</v>
      </c>
      <c r="H465" t="s">
        <v>1077</v>
      </c>
      <c r="I465" t="s">
        <v>160</v>
      </c>
      <c r="J465" t="s">
        <v>160</v>
      </c>
      <c r="K465" t="s">
        <v>1078</v>
      </c>
      <c r="L465">
        <v>202406190029</v>
      </c>
      <c r="M465" s="1">
        <v>45462</v>
      </c>
      <c r="N465" t="s">
        <v>0</v>
      </c>
      <c r="O465">
        <v>65</v>
      </c>
      <c r="P465" t="s">
        <v>83</v>
      </c>
      <c r="Q465" t="s">
        <v>2</v>
      </c>
      <c r="T465" t="s">
        <v>18</v>
      </c>
      <c r="U465" t="s">
        <v>9</v>
      </c>
      <c r="X465" t="s">
        <v>6</v>
      </c>
      <c r="Z465" t="s">
        <v>9</v>
      </c>
      <c r="AB465" t="s">
        <v>19</v>
      </c>
      <c r="AC465" t="s">
        <v>6</v>
      </c>
      <c r="AD465" t="s">
        <v>17</v>
      </c>
      <c r="AE465" t="s">
        <v>18</v>
      </c>
      <c r="AI465" t="s">
        <v>31</v>
      </c>
      <c r="AM465" t="s">
        <v>9</v>
      </c>
      <c r="AP465" t="s">
        <v>6</v>
      </c>
      <c r="AS465" t="s">
        <v>20</v>
      </c>
      <c r="AT465" t="s">
        <v>18</v>
      </c>
      <c r="AW465" t="s">
        <v>18</v>
      </c>
      <c r="AX465" t="s">
        <v>14</v>
      </c>
      <c r="AY465" t="s">
        <v>21</v>
      </c>
      <c r="AZ465" t="s">
        <v>19</v>
      </c>
      <c r="BA465" t="s">
        <v>25</v>
      </c>
      <c r="BB465" t="s">
        <v>18</v>
      </c>
      <c r="BC465" t="s">
        <v>9</v>
      </c>
      <c r="BE465" t="s">
        <v>20</v>
      </c>
      <c r="BF465" t="s">
        <v>17</v>
      </c>
      <c r="BH465" t="s">
        <v>6</v>
      </c>
      <c r="BJ465" t="s">
        <v>21</v>
      </c>
    </row>
    <row r="466" spans="1:62">
      <c r="A466" t="s">
        <v>1076</v>
      </c>
      <c r="B466" t="s">
        <v>1077</v>
      </c>
      <c r="C466">
        <v>263213</v>
      </c>
      <c r="D466" t="s">
        <v>494</v>
      </c>
      <c r="E466" t="s">
        <v>162</v>
      </c>
      <c r="F466" t="s">
        <v>176</v>
      </c>
      <c r="G466" t="s">
        <v>160</v>
      </c>
      <c r="H466" t="s">
        <v>1077</v>
      </c>
      <c r="I466" t="s">
        <v>160</v>
      </c>
      <c r="J466" t="s">
        <v>160</v>
      </c>
      <c r="K466" t="s">
        <v>1081</v>
      </c>
      <c r="L466">
        <v>202409180010</v>
      </c>
      <c r="M466" s="1">
        <v>45553</v>
      </c>
      <c r="N466" t="s">
        <v>0</v>
      </c>
      <c r="O466">
        <v>65</v>
      </c>
      <c r="P466" t="s">
        <v>83</v>
      </c>
      <c r="Q466" t="s">
        <v>2</v>
      </c>
      <c r="T466" t="s">
        <v>18</v>
      </c>
      <c r="U466" t="s">
        <v>9</v>
      </c>
      <c r="X466" t="s">
        <v>6</v>
      </c>
      <c r="Z466" t="s">
        <v>9</v>
      </c>
      <c r="AB466" t="s">
        <v>19</v>
      </c>
      <c r="AC466" t="s">
        <v>6</v>
      </c>
      <c r="AD466" t="s">
        <v>17</v>
      </c>
      <c r="AE466" t="s">
        <v>18</v>
      </c>
      <c r="AI466" t="s">
        <v>31</v>
      </c>
      <c r="AM466" t="s">
        <v>9</v>
      </c>
      <c r="AP466" t="s">
        <v>6</v>
      </c>
      <c r="AS466" t="s">
        <v>20</v>
      </c>
      <c r="AT466" t="s">
        <v>18</v>
      </c>
      <c r="AW466" t="s">
        <v>18</v>
      </c>
      <c r="AX466" t="s">
        <v>14</v>
      </c>
      <c r="AY466" t="s">
        <v>21</v>
      </c>
      <c r="AZ466" t="s">
        <v>19</v>
      </c>
      <c r="BA466" t="s">
        <v>25</v>
      </c>
      <c r="BB466" t="s">
        <v>18</v>
      </c>
      <c r="BC466" t="s">
        <v>9</v>
      </c>
      <c r="BE466" t="s">
        <v>20</v>
      </c>
      <c r="BF466">
        <f>0.12</f>
        <v>0.12</v>
      </c>
      <c r="BH466" t="s">
        <v>6</v>
      </c>
      <c r="BJ466" t="s">
        <v>21</v>
      </c>
    </row>
    <row r="467" spans="1:62">
      <c r="A467" t="s">
        <v>1076</v>
      </c>
      <c r="B467" t="s">
        <v>1077</v>
      </c>
      <c r="C467">
        <v>229880</v>
      </c>
      <c r="D467" t="s">
        <v>681</v>
      </c>
      <c r="E467" t="s">
        <v>162</v>
      </c>
      <c r="F467" t="s">
        <v>262</v>
      </c>
      <c r="G467" t="s">
        <v>160</v>
      </c>
      <c r="H467" t="s">
        <v>1077</v>
      </c>
      <c r="I467" t="s">
        <v>160</v>
      </c>
      <c r="J467" t="s">
        <v>160</v>
      </c>
      <c r="K467" t="s">
        <v>1081</v>
      </c>
      <c r="L467">
        <v>202401260027</v>
      </c>
      <c r="M467" s="1">
        <v>45317</v>
      </c>
      <c r="N467" t="s">
        <v>0</v>
      </c>
      <c r="O467">
        <v>65</v>
      </c>
      <c r="P467" t="s">
        <v>83</v>
      </c>
      <c r="Q467" t="s">
        <v>2</v>
      </c>
      <c r="T467" t="s">
        <v>18</v>
      </c>
      <c r="U467" t="s">
        <v>9</v>
      </c>
      <c r="X467" t="s">
        <v>6</v>
      </c>
      <c r="Z467" t="s">
        <v>9</v>
      </c>
      <c r="AB467" t="s">
        <v>19</v>
      </c>
      <c r="AC467" t="s">
        <v>6</v>
      </c>
      <c r="AD467" t="s">
        <v>17</v>
      </c>
      <c r="AE467" t="s">
        <v>3</v>
      </c>
      <c r="AI467" t="s">
        <v>31</v>
      </c>
      <c r="AM467" t="s">
        <v>9</v>
      </c>
      <c r="AP467" t="s">
        <v>6</v>
      </c>
      <c r="AS467" t="s">
        <v>20</v>
      </c>
      <c r="AT467" t="s">
        <v>18</v>
      </c>
      <c r="AW467" t="s">
        <v>18</v>
      </c>
      <c r="AX467" t="s">
        <v>14</v>
      </c>
      <c r="AY467" t="s">
        <v>21</v>
      </c>
      <c r="AZ467" t="s">
        <v>19</v>
      </c>
      <c r="BA467" t="s">
        <v>25</v>
      </c>
      <c r="BB467" t="s">
        <v>18</v>
      </c>
      <c r="BC467" t="s">
        <v>9</v>
      </c>
      <c r="BE467" t="s">
        <v>20</v>
      </c>
      <c r="BF467" t="s">
        <v>17</v>
      </c>
      <c r="BH467" t="s">
        <v>6</v>
      </c>
      <c r="BJ467" t="s">
        <v>21</v>
      </c>
    </row>
    <row r="468" spans="1:62">
      <c r="A468" t="s">
        <v>1076</v>
      </c>
      <c r="B468" t="s">
        <v>1077</v>
      </c>
      <c r="C468">
        <v>227580</v>
      </c>
      <c r="D468" t="s">
        <v>661</v>
      </c>
      <c r="E468" t="s">
        <v>155</v>
      </c>
      <c r="F468" t="s">
        <v>209</v>
      </c>
      <c r="G468" t="s">
        <v>160</v>
      </c>
      <c r="H468" t="s">
        <v>1077</v>
      </c>
      <c r="I468" t="s">
        <v>160</v>
      </c>
      <c r="J468" t="s">
        <v>160</v>
      </c>
      <c r="K468" t="s">
        <v>1081</v>
      </c>
      <c r="L468">
        <v>202401130005</v>
      </c>
      <c r="M468" s="1">
        <v>45304</v>
      </c>
      <c r="N468" t="s">
        <v>0</v>
      </c>
      <c r="O468">
        <v>65</v>
      </c>
      <c r="P468" t="s">
        <v>83</v>
      </c>
      <c r="Q468" t="s">
        <v>2</v>
      </c>
      <c r="T468" t="s">
        <v>18</v>
      </c>
      <c r="U468" t="s">
        <v>9</v>
      </c>
      <c r="X468" t="s">
        <v>6</v>
      </c>
      <c r="Z468" t="s">
        <v>9</v>
      </c>
      <c r="AB468" t="s">
        <v>19</v>
      </c>
      <c r="AC468">
        <f>4</f>
        <v>4</v>
      </c>
      <c r="AD468" t="s">
        <v>17</v>
      </c>
      <c r="AE468" t="s">
        <v>18</v>
      </c>
      <c r="AI468" t="s">
        <v>31</v>
      </c>
      <c r="AM468" t="s">
        <v>9</v>
      </c>
      <c r="AP468" t="s">
        <v>6</v>
      </c>
      <c r="AS468" t="s">
        <v>20</v>
      </c>
      <c r="AT468" t="s">
        <v>18</v>
      </c>
      <c r="AW468" t="s">
        <v>18</v>
      </c>
      <c r="AX468" t="s">
        <v>14</v>
      </c>
      <c r="AY468" t="s">
        <v>21</v>
      </c>
      <c r="AZ468" t="s">
        <v>19</v>
      </c>
      <c r="BA468" t="s">
        <v>25</v>
      </c>
      <c r="BB468" t="s">
        <v>18</v>
      </c>
      <c r="BC468" t="s">
        <v>9</v>
      </c>
      <c r="BE468" t="s">
        <v>20</v>
      </c>
      <c r="BF468" t="s">
        <v>17</v>
      </c>
      <c r="BH468" t="s">
        <v>6</v>
      </c>
      <c r="BJ468" t="s">
        <v>21</v>
      </c>
    </row>
    <row r="469" spans="1:62">
      <c r="A469" t="s">
        <v>1076</v>
      </c>
      <c r="B469" t="s">
        <v>1077</v>
      </c>
      <c r="C469">
        <v>231683</v>
      </c>
      <c r="D469" t="s">
        <v>692</v>
      </c>
      <c r="E469" t="s">
        <v>162</v>
      </c>
      <c r="F469" t="s">
        <v>209</v>
      </c>
      <c r="G469" t="s">
        <v>160</v>
      </c>
      <c r="H469" t="s">
        <v>1077</v>
      </c>
      <c r="I469" t="s">
        <v>160</v>
      </c>
      <c r="J469" t="s">
        <v>160</v>
      </c>
      <c r="K469" t="s">
        <v>1081</v>
      </c>
      <c r="L469">
        <v>202402020027</v>
      </c>
      <c r="M469" s="1">
        <v>45324</v>
      </c>
      <c r="N469" t="s">
        <v>0</v>
      </c>
      <c r="O469">
        <v>65</v>
      </c>
      <c r="P469" t="s">
        <v>83</v>
      </c>
      <c r="Q469" t="s">
        <v>2</v>
      </c>
      <c r="T469" t="s">
        <v>18</v>
      </c>
      <c r="U469" t="s">
        <v>9</v>
      </c>
      <c r="X469" t="s">
        <v>6</v>
      </c>
      <c r="Z469" t="s">
        <v>9</v>
      </c>
      <c r="AB469" t="s">
        <v>19</v>
      </c>
      <c r="AC469" t="s">
        <v>6</v>
      </c>
      <c r="AD469" t="s">
        <v>17</v>
      </c>
      <c r="AE469" t="s">
        <v>18</v>
      </c>
      <c r="AI469">
        <f>0.06</f>
        <v>0.06</v>
      </c>
      <c r="AM469" t="s">
        <v>9</v>
      </c>
      <c r="AP469" t="s">
        <v>6</v>
      </c>
      <c r="AS469" t="s">
        <v>20</v>
      </c>
      <c r="AT469" t="s">
        <v>18</v>
      </c>
      <c r="AW469" t="s">
        <v>18</v>
      </c>
      <c r="AX469" t="s">
        <v>14</v>
      </c>
      <c r="AY469" t="s">
        <v>21</v>
      </c>
      <c r="AZ469" t="s">
        <v>19</v>
      </c>
      <c r="BA469" t="s">
        <v>25</v>
      </c>
      <c r="BB469" t="s">
        <v>18</v>
      </c>
      <c r="BC469" t="s">
        <v>9</v>
      </c>
      <c r="BE469" t="s">
        <v>20</v>
      </c>
      <c r="BF469">
        <f>0.12</f>
        <v>0.12</v>
      </c>
      <c r="BH469" t="s">
        <v>6</v>
      </c>
      <c r="BJ469" t="s">
        <v>21</v>
      </c>
    </row>
    <row r="470" spans="1:62">
      <c r="A470" t="s">
        <v>1076</v>
      </c>
      <c r="B470" t="s">
        <v>1077</v>
      </c>
      <c r="C470">
        <v>257634</v>
      </c>
      <c r="D470" t="s">
        <v>775</v>
      </c>
      <c r="E470" t="s">
        <v>162</v>
      </c>
      <c r="F470" t="s">
        <v>242</v>
      </c>
      <c r="G470" t="s">
        <v>160</v>
      </c>
      <c r="H470" t="s">
        <v>1077</v>
      </c>
      <c r="I470" t="s">
        <v>160</v>
      </c>
      <c r="J470" t="s">
        <v>160</v>
      </c>
      <c r="K470" t="s">
        <v>1081</v>
      </c>
      <c r="L470">
        <v>202408180018</v>
      </c>
      <c r="M470" s="1">
        <v>45523</v>
      </c>
      <c r="N470" t="s">
        <v>0</v>
      </c>
      <c r="O470">
        <v>65</v>
      </c>
      <c r="P470" t="s">
        <v>83</v>
      </c>
      <c r="Q470" t="s">
        <v>2</v>
      </c>
      <c r="T470" t="s">
        <v>3</v>
      </c>
      <c r="U470" t="s">
        <v>4</v>
      </c>
      <c r="X470" t="s">
        <v>6</v>
      </c>
      <c r="Z470" t="s">
        <v>9</v>
      </c>
      <c r="AB470" t="s">
        <v>19</v>
      </c>
      <c r="AC470">
        <f>8</f>
        <v>8</v>
      </c>
      <c r="AD470" t="s">
        <v>17</v>
      </c>
      <c r="AE470" t="s">
        <v>3</v>
      </c>
      <c r="AI470">
        <f>0.5</f>
        <v>0.5</v>
      </c>
      <c r="AM470" t="s">
        <v>9</v>
      </c>
      <c r="AP470" t="s">
        <v>6</v>
      </c>
      <c r="AS470" t="s">
        <v>4</v>
      </c>
      <c r="AT470">
        <f>32</f>
        <v>32</v>
      </c>
      <c r="AW470" t="s">
        <v>3</v>
      </c>
      <c r="AX470" t="s">
        <v>14</v>
      </c>
      <c r="AY470" t="s">
        <v>11</v>
      </c>
      <c r="AZ470" t="s">
        <v>13</v>
      </c>
      <c r="BA470" t="s">
        <v>10</v>
      </c>
      <c r="BB470" t="s">
        <v>3</v>
      </c>
      <c r="BC470" t="s">
        <v>12</v>
      </c>
      <c r="BE470" t="s">
        <v>20</v>
      </c>
      <c r="BF470">
        <f>1</f>
        <v>1</v>
      </c>
      <c r="BH470" t="s">
        <v>6</v>
      </c>
      <c r="BJ470" t="s">
        <v>5</v>
      </c>
    </row>
    <row r="471" spans="1:62">
      <c r="A471" t="s">
        <v>1076</v>
      </c>
      <c r="B471" t="s">
        <v>1077</v>
      </c>
      <c r="C471">
        <v>226503</v>
      </c>
      <c r="D471" t="s">
        <v>648</v>
      </c>
      <c r="E471" t="s">
        <v>155</v>
      </c>
      <c r="F471" t="s">
        <v>182</v>
      </c>
      <c r="G471" t="s">
        <v>160</v>
      </c>
      <c r="H471" t="s">
        <v>1077</v>
      </c>
      <c r="I471" t="s">
        <v>160</v>
      </c>
      <c r="J471" t="s">
        <v>160</v>
      </c>
      <c r="K471" t="s">
        <v>1081</v>
      </c>
      <c r="L471">
        <v>202401030055</v>
      </c>
      <c r="M471" s="1">
        <v>45294</v>
      </c>
      <c r="N471" t="s">
        <v>0</v>
      </c>
      <c r="O471">
        <v>65</v>
      </c>
      <c r="P471" t="s">
        <v>83</v>
      </c>
      <c r="Q471" t="s">
        <v>2</v>
      </c>
      <c r="T471" t="s">
        <v>18</v>
      </c>
      <c r="U471" t="s">
        <v>9</v>
      </c>
      <c r="X471" t="s">
        <v>6</v>
      </c>
      <c r="Z471" t="s">
        <v>9</v>
      </c>
      <c r="AB471" t="s">
        <v>19</v>
      </c>
      <c r="AC471" t="s">
        <v>6</v>
      </c>
      <c r="AD471" t="s">
        <v>17</v>
      </c>
      <c r="AE471" t="s">
        <v>18</v>
      </c>
      <c r="AI471" t="s">
        <v>31</v>
      </c>
      <c r="AM471" t="s">
        <v>9</v>
      </c>
      <c r="AP471" t="s">
        <v>6</v>
      </c>
      <c r="AS471" t="s">
        <v>20</v>
      </c>
      <c r="AT471" t="s">
        <v>18</v>
      </c>
      <c r="AW471" t="s">
        <v>18</v>
      </c>
      <c r="AX471" t="s">
        <v>14</v>
      </c>
      <c r="AY471" t="s">
        <v>21</v>
      </c>
      <c r="AZ471" t="s">
        <v>19</v>
      </c>
      <c r="BA471" t="s">
        <v>25</v>
      </c>
      <c r="BB471" t="s">
        <v>18</v>
      </c>
      <c r="BC471" t="s">
        <v>9</v>
      </c>
      <c r="BE471" t="s">
        <v>20</v>
      </c>
      <c r="BF471" t="s">
        <v>17</v>
      </c>
      <c r="BH471" t="s">
        <v>6</v>
      </c>
      <c r="BJ471" t="s">
        <v>21</v>
      </c>
    </row>
    <row r="472" spans="1:62">
      <c r="A472" t="s">
        <v>1076</v>
      </c>
      <c r="B472" t="s">
        <v>1077</v>
      </c>
      <c r="C472">
        <v>256252</v>
      </c>
      <c r="D472" t="s">
        <v>771</v>
      </c>
      <c r="E472" t="s">
        <v>155</v>
      </c>
      <c r="F472" t="s">
        <v>490</v>
      </c>
      <c r="G472" t="s">
        <v>160</v>
      </c>
      <c r="H472" t="s">
        <v>1077</v>
      </c>
      <c r="I472" t="s">
        <v>160</v>
      </c>
      <c r="J472" t="s">
        <v>160</v>
      </c>
      <c r="K472" t="s">
        <v>1081</v>
      </c>
      <c r="L472">
        <v>202407240044</v>
      </c>
      <c r="M472" s="1">
        <v>45497</v>
      </c>
      <c r="N472" t="s">
        <v>0</v>
      </c>
      <c r="O472">
        <v>65</v>
      </c>
      <c r="P472" t="s">
        <v>83</v>
      </c>
      <c r="Q472" t="s">
        <v>2</v>
      </c>
      <c r="T472" t="s">
        <v>18</v>
      </c>
      <c r="U472" t="s">
        <v>9</v>
      </c>
      <c r="X472" t="s">
        <v>6</v>
      </c>
      <c r="Z472" t="s">
        <v>9</v>
      </c>
      <c r="AB472" t="s">
        <v>19</v>
      </c>
      <c r="AC472" t="s">
        <v>6</v>
      </c>
      <c r="AD472" t="s">
        <v>17</v>
      </c>
      <c r="AE472" t="s">
        <v>18</v>
      </c>
      <c r="AI472" t="s">
        <v>31</v>
      </c>
      <c r="AM472" t="s">
        <v>9</v>
      </c>
      <c r="AP472" t="s">
        <v>6</v>
      </c>
      <c r="AS472" t="s">
        <v>20</v>
      </c>
      <c r="AT472" t="s">
        <v>18</v>
      </c>
      <c r="AW472" t="s">
        <v>18</v>
      </c>
      <c r="AX472" t="s">
        <v>14</v>
      </c>
      <c r="AY472" t="s">
        <v>21</v>
      </c>
      <c r="AZ472" t="s">
        <v>19</v>
      </c>
      <c r="BA472" t="s">
        <v>25</v>
      </c>
      <c r="BB472" t="s">
        <v>18</v>
      </c>
      <c r="BC472" t="s">
        <v>9</v>
      </c>
      <c r="BE472" t="s">
        <v>20</v>
      </c>
      <c r="BF472" t="s">
        <v>17</v>
      </c>
      <c r="BH472" t="s">
        <v>6</v>
      </c>
      <c r="BJ472" t="s">
        <v>21</v>
      </c>
    </row>
    <row r="473" spans="1:62">
      <c r="A473" t="s">
        <v>1076</v>
      </c>
      <c r="B473" t="s">
        <v>1077</v>
      </c>
      <c r="C473">
        <v>255826</v>
      </c>
      <c r="D473" t="s">
        <v>514</v>
      </c>
      <c r="E473" t="s">
        <v>155</v>
      </c>
      <c r="F473" t="s">
        <v>355</v>
      </c>
      <c r="G473" t="s">
        <v>160</v>
      </c>
      <c r="H473" t="s">
        <v>1077</v>
      </c>
      <c r="I473" t="s">
        <v>160</v>
      </c>
      <c r="J473" t="s">
        <v>160</v>
      </c>
      <c r="K473" t="s">
        <v>1081</v>
      </c>
      <c r="L473">
        <v>202407230001</v>
      </c>
      <c r="M473" s="1">
        <v>45496</v>
      </c>
      <c r="N473" t="s">
        <v>0</v>
      </c>
      <c r="O473">
        <v>65</v>
      </c>
      <c r="P473" t="s">
        <v>83</v>
      </c>
      <c r="Q473" t="s">
        <v>2</v>
      </c>
      <c r="T473" t="s">
        <v>18</v>
      </c>
      <c r="U473" t="s">
        <v>9</v>
      </c>
      <c r="X473" t="s">
        <v>6</v>
      </c>
      <c r="Z473" t="s">
        <v>9</v>
      </c>
      <c r="AB473" t="s">
        <v>19</v>
      </c>
      <c r="AC473" t="s">
        <v>6</v>
      </c>
      <c r="AD473" t="s">
        <v>17</v>
      </c>
      <c r="AE473" t="s">
        <v>18</v>
      </c>
      <c r="AI473">
        <f>0.06</f>
        <v>0.06</v>
      </c>
      <c r="AM473" t="s">
        <v>9</v>
      </c>
      <c r="AP473" t="s">
        <v>6</v>
      </c>
      <c r="AS473" t="s">
        <v>20</v>
      </c>
      <c r="AT473" t="s">
        <v>18</v>
      </c>
      <c r="AW473" t="s">
        <v>18</v>
      </c>
      <c r="AX473" t="s">
        <v>14</v>
      </c>
      <c r="AY473" t="s">
        <v>21</v>
      </c>
      <c r="AZ473" t="s">
        <v>19</v>
      </c>
      <c r="BA473" t="s">
        <v>25</v>
      </c>
      <c r="BB473" t="s">
        <v>18</v>
      </c>
      <c r="BC473" t="s">
        <v>9</v>
      </c>
      <c r="BE473" t="s">
        <v>20</v>
      </c>
      <c r="BF473">
        <f>0.12</f>
        <v>0.12</v>
      </c>
      <c r="BH473" t="s">
        <v>6</v>
      </c>
      <c r="BJ473" t="s">
        <v>21</v>
      </c>
    </row>
    <row r="474" spans="1:62">
      <c r="A474" t="s">
        <v>1076</v>
      </c>
      <c r="B474" t="s">
        <v>1077</v>
      </c>
      <c r="C474">
        <v>265406</v>
      </c>
      <c r="D474" t="s">
        <v>784</v>
      </c>
      <c r="E474" t="s">
        <v>155</v>
      </c>
      <c r="F474" t="s">
        <v>355</v>
      </c>
      <c r="G474" t="s">
        <v>160</v>
      </c>
      <c r="H474" t="s">
        <v>1077</v>
      </c>
      <c r="I474" t="s">
        <v>160</v>
      </c>
      <c r="J474" t="s">
        <v>160</v>
      </c>
      <c r="K474" t="s">
        <v>1081</v>
      </c>
      <c r="L474">
        <v>202410040021</v>
      </c>
      <c r="M474" s="1">
        <v>45569</v>
      </c>
      <c r="N474" t="s">
        <v>0</v>
      </c>
      <c r="O474">
        <v>65</v>
      </c>
      <c r="P474" t="s">
        <v>83</v>
      </c>
      <c r="Q474" t="s">
        <v>2</v>
      </c>
      <c r="T474" t="s">
        <v>3</v>
      </c>
      <c r="U474" t="s">
        <v>4</v>
      </c>
      <c r="X474" t="s">
        <v>4</v>
      </c>
      <c r="Z474" t="s">
        <v>9</v>
      </c>
      <c r="AB474" t="s">
        <v>19</v>
      </c>
      <c r="AC474">
        <f>4</f>
        <v>4</v>
      </c>
      <c r="AD474" t="s">
        <v>17</v>
      </c>
      <c r="AE474" t="s">
        <v>3</v>
      </c>
      <c r="AI474">
        <f>0.5</f>
        <v>0.5</v>
      </c>
      <c r="AM474" t="s">
        <v>15</v>
      </c>
      <c r="AP474" t="s">
        <v>6</v>
      </c>
      <c r="AS474">
        <f>4</f>
        <v>4</v>
      </c>
      <c r="AT474" t="s">
        <v>10</v>
      </c>
      <c r="AW474" t="s">
        <v>3</v>
      </c>
      <c r="AX474" t="s">
        <v>14</v>
      </c>
      <c r="AY474" t="s">
        <v>21</v>
      </c>
      <c r="AZ474" t="s">
        <v>19</v>
      </c>
      <c r="BA474" t="s">
        <v>10</v>
      </c>
      <c r="BB474" t="s">
        <v>3</v>
      </c>
      <c r="BC474" t="s">
        <v>12</v>
      </c>
      <c r="BE474" t="s">
        <v>20</v>
      </c>
      <c r="BF474">
        <f>1</f>
        <v>1</v>
      </c>
      <c r="BH474">
        <f>4</f>
        <v>4</v>
      </c>
      <c r="BJ474" t="s">
        <v>21</v>
      </c>
    </row>
    <row r="475" spans="1:62">
      <c r="A475" t="s">
        <v>1076</v>
      </c>
      <c r="B475" t="s">
        <v>1077</v>
      </c>
      <c r="C475">
        <v>226817</v>
      </c>
      <c r="D475" t="s">
        <v>651</v>
      </c>
      <c r="E475" t="s">
        <v>155</v>
      </c>
      <c r="F475" t="s">
        <v>240</v>
      </c>
      <c r="G475" t="s">
        <v>160</v>
      </c>
      <c r="H475" t="s">
        <v>1077</v>
      </c>
      <c r="I475" t="s">
        <v>160</v>
      </c>
      <c r="J475" t="s">
        <v>160</v>
      </c>
      <c r="K475" t="s">
        <v>1081</v>
      </c>
      <c r="L475">
        <v>202401080035</v>
      </c>
      <c r="M475" s="1">
        <v>45299</v>
      </c>
      <c r="N475" t="s">
        <v>0</v>
      </c>
      <c r="O475">
        <v>65</v>
      </c>
      <c r="P475" t="s">
        <v>83</v>
      </c>
      <c r="Q475" t="s">
        <v>2</v>
      </c>
      <c r="T475" t="s">
        <v>18</v>
      </c>
      <c r="U475" t="s">
        <v>9</v>
      </c>
      <c r="X475" t="s">
        <v>6</v>
      </c>
      <c r="Z475" t="s">
        <v>9</v>
      </c>
      <c r="AB475" t="s">
        <v>19</v>
      </c>
      <c r="AC475" t="s">
        <v>6</v>
      </c>
      <c r="AD475" t="s">
        <v>17</v>
      </c>
      <c r="AE475" t="s">
        <v>18</v>
      </c>
      <c r="AI475">
        <f>0.06</f>
        <v>0.06</v>
      </c>
      <c r="AM475" t="s">
        <v>9</v>
      </c>
      <c r="AP475" t="s">
        <v>6</v>
      </c>
      <c r="AS475" t="s">
        <v>20</v>
      </c>
      <c r="AT475" t="s">
        <v>18</v>
      </c>
      <c r="AW475" t="s">
        <v>18</v>
      </c>
      <c r="AX475" t="s">
        <v>14</v>
      </c>
      <c r="AY475" t="s">
        <v>21</v>
      </c>
      <c r="AZ475" t="s">
        <v>19</v>
      </c>
      <c r="BA475" t="s">
        <v>25</v>
      </c>
      <c r="BB475" t="s">
        <v>18</v>
      </c>
      <c r="BC475" t="s">
        <v>9</v>
      </c>
      <c r="BE475" t="s">
        <v>20</v>
      </c>
      <c r="BF475">
        <f>0.12</f>
        <v>0.12</v>
      </c>
      <c r="BH475" t="s">
        <v>6</v>
      </c>
      <c r="BJ475" t="s">
        <v>21</v>
      </c>
    </row>
    <row r="476" spans="1:62">
      <c r="A476" t="s">
        <v>1076</v>
      </c>
      <c r="B476" t="s">
        <v>1077</v>
      </c>
      <c r="C476">
        <v>249533</v>
      </c>
      <c r="D476" t="s">
        <v>754</v>
      </c>
      <c r="E476" t="s">
        <v>155</v>
      </c>
      <c r="F476" t="s">
        <v>240</v>
      </c>
      <c r="G476" t="s">
        <v>160</v>
      </c>
      <c r="H476" t="s">
        <v>1077</v>
      </c>
      <c r="I476" t="s">
        <v>160</v>
      </c>
      <c r="J476" t="s">
        <v>160</v>
      </c>
      <c r="K476" t="s">
        <v>1081</v>
      </c>
      <c r="L476">
        <v>202406060027</v>
      </c>
      <c r="M476" s="1">
        <v>45449</v>
      </c>
      <c r="N476" t="s">
        <v>0</v>
      </c>
      <c r="O476">
        <v>65</v>
      </c>
      <c r="P476" t="s">
        <v>83</v>
      </c>
      <c r="Q476" t="s">
        <v>2</v>
      </c>
      <c r="T476" t="s">
        <v>18</v>
      </c>
      <c r="U476" t="s">
        <v>9</v>
      </c>
      <c r="X476" t="s">
        <v>6</v>
      </c>
      <c r="Z476" t="s">
        <v>9</v>
      </c>
      <c r="AB476" t="s">
        <v>19</v>
      </c>
      <c r="AC476" t="s">
        <v>6</v>
      </c>
      <c r="AD476" t="s">
        <v>17</v>
      </c>
      <c r="AE476" t="s">
        <v>18</v>
      </c>
      <c r="AI476">
        <f>0.06</f>
        <v>0.06</v>
      </c>
      <c r="AM476" t="s">
        <v>9</v>
      </c>
      <c r="AP476" t="s">
        <v>6</v>
      </c>
      <c r="AS476" t="s">
        <v>20</v>
      </c>
      <c r="AT476" t="s">
        <v>18</v>
      </c>
      <c r="AW476" t="s">
        <v>18</v>
      </c>
      <c r="AX476" t="s">
        <v>14</v>
      </c>
      <c r="AY476" t="s">
        <v>21</v>
      </c>
      <c r="AZ476" t="s">
        <v>19</v>
      </c>
      <c r="BA476" t="s">
        <v>25</v>
      </c>
      <c r="BB476" t="s">
        <v>18</v>
      </c>
      <c r="BC476" t="s">
        <v>9</v>
      </c>
      <c r="BE476" t="s">
        <v>20</v>
      </c>
      <c r="BF476">
        <f>0.12</f>
        <v>0.12</v>
      </c>
      <c r="BH476" t="s">
        <v>6</v>
      </c>
      <c r="BJ476" t="s">
        <v>21</v>
      </c>
    </row>
    <row r="477" spans="1:62">
      <c r="A477" t="s">
        <v>1076</v>
      </c>
      <c r="B477" t="s">
        <v>1077</v>
      </c>
      <c r="C477">
        <v>244339</v>
      </c>
      <c r="D477" t="s">
        <v>740</v>
      </c>
      <c r="E477" t="s">
        <v>155</v>
      </c>
      <c r="F477" t="s">
        <v>343</v>
      </c>
      <c r="G477" t="s">
        <v>160</v>
      </c>
      <c r="H477" t="s">
        <v>1077</v>
      </c>
      <c r="I477" t="s">
        <v>160</v>
      </c>
      <c r="J477" t="s">
        <v>160</v>
      </c>
      <c r="K477" t="s">
        <v>1078</v>
      </c>
      <c r="L477">
        <v>202405030004</v>
      </c>
      <c r="M477" s="1">
        <v>45415</v>
      </c>
      <c r="N477" t="s">
        <v>23</v>
      </c>
      <c r="O477">
        <v>3</v>
      </c>
      <c r="P477" t="s">
        <v>83</v>
      </c>
      <c r="Q477" t="s">
        <v>2</v>
      </c>
      <c r="T477" t="s">
        <v>18</v>
      </c>
      <c r="U477" t="s">
        <v>9</v>
      </c>
      <c r="X477" t="s">
        <v>6</v>
      </c>
      <c r="Z477">
        <f>4</f>
        <v>4</v>
      </c>
      <c r="AB477" t="s">
        <v>19</v>
      </c>
      <c r="AC477" t="s">
        <v>6</v>
      </c>
      <c r="AD477" t="s">
        <v>17</v>
      </c>
      <c r="AE477" t="s">
        <v>18</v>
      </c>
      <c r="AI477">
        <f>0.06</f>
        <v>0.06</v>
      </c>
      <c r="AM477" t="s">
        <v>9</v>
      </c>
      <c r="AP477" t="s">
        <v>6</v>
      </c>
      <c r="AS477" t="s">
        <v>20</v>
      </c>
      <c r="AT477" t="s">
        <v>18</v>
      </c>
      <c r="AW477" t="s">
        <v>18</v>
      </c>
      <c r="AX477" t="s">
        <v>14</v>
      </c>
      <c r="AY477" t="s">
        <v>21</v>
      </c>
      <c r="AZ477" t="s">
        <v>19</v>
      </c>
      <c r="BA477" t="s">
        <v>25</v>
      </c>
      <c r="BB477" t="s">
        <v>18</v>
      </c>
      <c r="BC477" t="s">
        <v>9</v>
      </c>
      <c r="BE477" t="s">
        <v>20</v>
      </c>
      <c r="BF477">
        <f>0.12</f>
        <v>0.12</v>
      </c>
      <c r="BH477" t="s">
        <v>6</v>
      </c>
      <c r="BJ477" t="s">
        <v>21</v>
      </c>
    </row>
    <row r="478" spans="1:62">
      <c r="A478" t="s">
        <v>1076</v>
      </c>
      <c r="B478" t="s">
        <v>1077</v>
      </c>
      <c r="C478">
        <v>261152</v>
      </c>
      <c r="D478" t="s">
        <v>779</v>
      </c>
      <c r="E478" t="s">
        <v>155</v>
      </c>
      <c r="F478" t="s">
        <v>343</v>
      </c>
      <c r="G478" t="s">
        <v>160</v>
      </c>
      <c r="H478" t="s">
        <v>1077</v>
      </c>
      <c r="I478" t="s">
        <v>160</v>
      </c>
      <c r="J478" t="s">
        <v>160</v>
      </c>
      <c r="K478" t="s">
        <v>1078</v>
      </c>
      <c r="L478">
        <v>202409020006</v>
      </c>
      <c r="M478" s="1">
        <v>45537</v>
      </c>
      <c r="N478" t="s">
        <v>23</v>
      </c>
      <c r="O478">
        <v>3</v>
      </c>
      <c r="P478" t="s">
        <v>83</v>
      </c>
      <c r="Q478" t="s">
        <v>2</v>
      </c>
      <c r="T478" t="s">
        <v>18</v>
      </c>
      <c r="U478" t="s">
        <v>9</v>
      </c>
      <c r="X478" t="s">
        <v>6</v>
      </c>
      <c r="Z478" t="s">
        <v>9</v>
      </c>
      <c r="AB478" t="s">
        <v>19</v>
      </c>
      <c r="AC478">
        <f>4</f>
        <v>4</v>
      </c>
      <c r="AD478" t="s">
        <v>17</v>
      </c>
      <c r="AE478">
        <f>16</f>
        <v>16</v>
      </c>
      <c r="AI478">
        <f>0.06</f>
        <v>0.06</v>
      </c>
      <c r="AM478" t="s">
        <v>9</v>
      </c>
      <c r="AP478" t="s">
        <v>6</v>
      </c>
      <c r="AS478" t="s">
        <v>20</v>
      </c>
      <c r="AT478" t="s">
        <v>18</v>
      </c>
      <c r="AW478" t="s">
        <v>18</v>
      </c>
      <c r="AX478" t="s">
        <v>14</v>
      </c>
      <c r="AY478" t="s">
        <v>21</v>
      </c>
      <c r="AZ478" t="s">
        <v>19</v>
      </c>
      <c r="BA478" t="s">
        <v>25</v>
      </c>
      <c r="BB478" t="s">
        <v>18</v>
      </c>
      <c r="BC478" t="s">
        <v>9</v>
      </c>
      <c r="BE478" t="s">
        <v>20</v>
      </c>
      <c r="BF478">
        <f>0.12</f>
        <v>0.12</v>
      </c>
      <c r="BH478" t="s">
        <v>6</v>
      </c>
      <c r="BJ478" t="s">
        <v>21</v>
      </c>
    </row>
    <row r="479" spans="1:62">
      <c r="A479" t="s">
        <v>1076</v>
      </c>
      <c r="B479" t="s">
        <v>1077</v>
      </c>
      <c r="C479">
        <v>237371</v>
      </c>
      <c r="D479" t="s">
        <v>719</v>
      </c>
      <c r="E479" t="s">
        <v>155</v>
      </c>
      <c r="F479" t="s">
        <v>374</v>
      </c>
      <c r="G479" t="s">
        <v>160</v>
      </c>
      <c r="H479" t="s">
        <v>1077</v>
      </c>
      <c r="I479" t="s">
        <v>160</v>
      </c>
      <c r="J479" t="s">
        <v>160</v>
      </c>
      <c r="K479" t="s">
        <v>1078</v>
      </c>
      <c r="L479">
        <v>202403180004</v>
      </c>
      <c r="M479" s="1">
        <v>45369</v>
      </c>
      <c r="N479" t="s">
        <v>23</v>
      </c>
      <c r="O479">
        <v>3</v>
      </c>
      <c r="P479" t="s">
        <v>83</v>
      </c>
      <c r="Q479" t="s">
        <v>2</v>
      </c>
      <c r="T479" t="s">
        <v>18</v>
      </c>
      <c r="U479" t="s">
        <v>9</v>
      </c>
      <c r="X479" t="s">
        <v>6</v>
      </c>
      <c r="Z479" t="s">
        <v>9</v>
      </c>
      <c r="AB479" t="s">
        <v>19</v>
      </c>
      <c r="AC479" t="s">
        <v>6</v>
      </c>
      <c r="AD479" t="s">
        <v>17</v>
      </c>
      <c r="AE479" t="s">
        <v>18</v>
      </c>
      <c r="AI479">
        <f>0.06</f>
        <v>0.06</v>
      </c>
      <c r="AM479" t="s">
        <v>9</v>
      </c>
      <c r="AP479" t="s">
        <v>6</v>
      </c>
      <c r="AS479" t="s">
        <v>20</v>
      </c>
      <c r="AT479" t="s">
        <v>18</v>
      </c>
      <c r="AW479" t="s">
        <v>18</v>
      </c>
      <c r="AX479" t="s">
        <v>14</v>
      </c>
      <c r="AY479" t="s">
        <v>21</v>
      </c>
      <c r="AZ479" t="s">
        <v>19</v>
      </c>
      <c r="BA479" t="s">
        <v>25</v>
      </c>
      <c r="BB479" t="s">
        <v>18</v>
      </c>
      <c r="BC479" t="s">
        <v>9</v>
      </c>
      <c r="BE479" t="s">
        <v>20</v>
      </c>
      <c r="BF479">
        <f>0.12</f>
        <v>0.12</v>
      </c>
      <c r="BH479" t="s">
        <v>6</v>
      </c>
      <c r="BJ479" t="s">
        <v>21</v>
      </c>
    </row>
    <row r="480" spans="1:62">
      <c r="A480" t="s">
        <v>1076</v>
      </c>
      <c r="B480" t="s">
        <v>1077</v>
      </c>
      <c r="C480">
        <v>252520</v>
      </c>
      <c r="D480" t="s">
        <v>422</v>
      </c>
      <c r="E480" t="s">
        <v>155</v>
      </c>
      <c r="F480" t="s">
        <v>423</v>
      </c>
      <c r="G480" t="s">
        <v>160</v>
      </c>
      <c r="H480" t="s">
        <v>1077</v>
      </c>
      <c r="I480" t="s">
        <v>160</v>
      </c>
      <c r="J480" t="s">
        <v>160</v>
      </c>
      <c r="K480" t="s">
        <v>1078</v>
      </c>
      <c r="L480">
        <v>202406280014</v>
      </c>
      <c r="M480" s="1">
        <v>45471</v>
      </c>
      <c r="N480" t="s">
        <v>23</v>
      </c>
      <c r="O480">
        <v>3</v>
      </c>
      <c r="P480" t="s">
        <v>83</v>
      </c>
      <c r="Q480" t="s">
        <v>2</v>
      </c>
      <c r="T480" t="s">
        <v>18</v>
      </c>
      <c r="U480" t="s">
        <v>9</v>
      </c>
      <c r="X480" t="s">
        <v>6</v>
      </c>
      <c r="Z480" t="s">
        <v>9</v>
      </c>
      <c r="AB480" t="s">
        <v>19</v>
      </c>
      <c r="AC480" t="s">
        <v>6</v>
      </c>
      <c r="AD480" t="s">
        <v>17</v>
      </c>
      <c r="AE480" t="s">
        <v>18</v>
      </c>
      <c r="AI480" t="s">
        <v>31</v>
      </c>
      <c r="AM480" t="s">
        <v>9</v>
      </c>
      <c r="AP480" t="s">
        <v>6</v>
      </c>
      <c r="AS480" t="s">
        <v>20</v>
      </c>
      <c r="AT480" t="s">
        <v>18</v>
      </c>
      <c r="AW480" t="s">
        <v>18</v>
      </c>
      <c r="AX480" t="s">
        <v>14</v>
      </c>
      <c r="AY480" t="s">
        <v>21</v>
      </c>
      <c r="AZ480" t="s">
        <v>19</v>
      </c>
      <c r="BA480" t="s">
        <v>25</v>
      </c>
      <c r="BB480" t="s">
        <v>18</v>
      </c>
      <c r="BC480" t="s">
        <v>9</v>
      </c>
      <c r="BE480" t="s">
        <v>20</v>
      </c>
      <c r="BF480">
        <f>1</f>
        <v>1</v>
      </c>
      <c r="BH480" t="s">
        <v>6</v>
      </c>
      <c r="BJ480" t="s">
        <v>21</v>
      </c>
    </row>
    <row r="481" spans="1:62">
      <c r="A481" t="s">
        <v>1076</v>
      </c>
      <c r="B481" t="s">
        <v>1077</v>
      </c>
      <c r="C481">
        <v>264617</v>
      </c>
      <c r="D481" t="s">
        <v>783</v>
      </c>
      <c r="E481" t="s">
        <v>155</v>
      </c>
      <c r="F481" t="s">
        <v>207</v>
      </c>
      <c r="G481" t="s">
        <v>160</v>
      </c>
      <c r="H481" t="s">
        <v>1077</v>
      </c>
      <c r="I481" t="s">
        <v>160</v>
      </c>
      <c r="J481" t="s">
        <v>160</v>
      </c>
      <c r="K481" t="s">
        <v>1078</v>
      </c>
      <c r="L481">
        <v>202409280034</v>
      </c>
      <c r="M481" s="1">
        <v>45563</v>
      </c>
      <c r="N481" t="s">
        <v>23</v>
      </c>
      <c r="O481">
        <v>3</v>
      </c>
      <c r="P481" t="s">
        <v>83</v>
      </c>
      <c r="Q481" t="s">
        <v>2</v>
      </c>
      <c r="T481" t="s">
        <v>18</v>
      </c>
      <c r="U481" t="s">
        <v>9</v>
      </c>
      <c r="X481" t="s">
        <v>6</v>
      </c>
      <c r="Z481" t="s">
        <v>9</v>
      </c>
      <c r="AB481" t="s">
        <v>19</v>
      </c>
      <c r="AC481" t="s">
        <v>6</v>
      </c>
      <c r="AD481" t="s">
        <v>17</v>
      </c>
      <c r="AE481" t="s">
        <v>18</v>
      </c>
      <c r="AI481" t="s">
        <v>31</v>
      </c>
      <c r="AM481" t="s">
        <v>9</v>
      </c>
      <c r="AP481" t="s">
        <v>6</v>
      </c>
      <c r="AS481" t="s">
        <v>20</v>
      </c>
      <c r="AT481" t="s">
        <v>18</v>
      </c>
      <c r="AW481" t="s">
        <v>18</v>
      </c>
      <c r="AX481" t="s">
        <v>14</v>
      </c>
      <c r="AY481" t="s">
        <v>21</v>
      </c>
      <c r="AZ481" t="s">
        <v>19</v>
      </c>
      <c r="BA481" t="s">
        <v>25</v>
      </c>
      <c r="BB481" t="s">
        <v>18</v>
      </c>
      <c r="BC481" t="s">
        <v>9</v>
      </c>
      <c r="BE481" t="s">
        <v>20</v>
      </c>
      <c r="BF481">
        <f>0.12</f>
        <v>0.12</v>
      </c>
      <c r="BH481" t="s">
        <v>6</v>
      </c>
      <c r="BJ481" t="s">
        <v>21</v>
      </c>
    </row>
    <row r="482" spans="1:62">
      <c r="A482" t="s">
        <v>1076</v>
      </c>
      <c r="B482" t="s">
        <v>1077</v>
      </c>
      <c r="C482">
        <v>248433</v>
      </c>
      <c r="D482" t="s">
        <v>750</v>
      </c>
      <c r="E482" t="s">
        <v>155</v>
      </c>
      <c r="F482" t="s">
        <v>156</v>
      </c>
      <c r="G482" t="s">
        <v>160</v>
      </c>
      <c r="H482" t="s">
        <v>1077</v>
      </c>
      <c r="I482" t="s">
        <v>160</v>
      </c>
      <c r="J482" t="s">
        <v>160</v>
      </c>
      <c r="K482" t="s">
        <v>1078</v>
      </c>
      <c r="L482">
        <v>202406010006</v>
      </c>
      <c r="M482" s="1">
        <v>45444</v>
      </c>
      <c r="N482" t="s">
        <v>23</v>
      </c>
      <c r="O482">
        <v>3</v>
      </c>
      <c r="P482" t="s">
        <v>83</v>
      </c>
      <c r="Q482" t="s">
        <v>2</v>
      </c>
      <c r="T482" t="s">
        <v>18</v>
      </c>
      <c r="U482" t="s">
        <v>9</v>
      </c>
      <c r="X482" t="s">
        <v>6</v>
      </c>
      <c r="Z482" t="s">
        <v>9</v>
      </c>
      <c r="AB482" t="s">
        <v>19</v>
      </c>
      <c r="AC482" t="s">
        <v>6</v>
      </c>
      <c r="AD482" t="s">
        <v>17</v>
      </c>
      <c r="AE482" t="s">
        <v>18</v>
      </c>
      <c r="AI482" t="s">
        <v>31</v>
      </c>
      <c r="AM482" t="s">
        <v>9</v>
      </c>
      <c r="AP482" t="s">
        <v>6</v>
      </c>
      <c r="AS482" t="s">
        <v>20</v>
      </c>
      <c r="AT482" t="s">
        <v>18</v>
      </c>
      <c r="AW482" t="s">
        <v>18</v>
      </c>
      <c r="AX482" t="s">
        <v>14</v>
      </c>
      <c r="AY482" t="s">
        <v>21</v>
      </c>
      <c r="AZ482" t="s">
        <v>19</v>
      </c>
      <c r="BA482" t="s">
        <v>25</v>
      </c>
      <c r="BB482" t="s">
        <v>18</v>
      </c>
      <c r="BC482" t="s">
        <v>9</v>
      </c>
      <c r="BE482" t="s">
        <v>20</v>
      </c>
      <c r="BF482" t="s">
        <v>17</v>
      </c>
      <c r="BH482" t="s">
        <v>6</v>
      </c>
      <c r="BJ482" t="s">
        <v>21</v>
      </c>
    </row>
    <row r="483" spans="1:62">
      <c r="A483" t="s">
        <v>1076</v>
      </c>
      <c r="B483" t="s">
        <v>1077</v>
      </c>
      <c r="C483">
        <v>246574</v>
      </c>
      <c r="D483" t="s">
        <v>195</v>
      </c>
      <c r="E483" t="s">
        <v>155</v>
      </c>
      <c r="F483" t="s">
        <v>196</v>
      </c>
      <c r="G483" t="s">
        <v>160</v>
      </c>
      <c r="H483" t="s">
        <v>1077</v>
      </c>
      <c r="I483" t="s">
        <v>160</v>
      </c>
      <c r="J483" t="s">
        <v>160</v>
      </c>
      <c r="K483" t="s">
        <v>1078</v>
      </c>
      <c r="L483">
        <v>202405310022</v>
      </c>
      <c r="M483" s="1">
        <v>45443</v>
      </c>
      <c r="N483" t="s">
        <v>23</v>
      </c>
      <c r="O483">
        <v>3</v>
      </c>
      <c r="P483" t="s">
        <v>83</v>
      </c>
      <c r="Q483" t="s">
        <v>2</v>
      </c>
      <c r="T483" t="s">
        <v>3</v>
      </c>
      <c r="U483" t="s">
        <v>9</v>
      </c>
      <c r="X483" t="s">
        <v>6</v>
      </c>
      <c r="Z483">
        <f>16</f>
        <v>16</v>
      </c>
      <c r="AB483" t="s">
        <v>37</v>
      </c>
      <c r="AC483" t="s">
        <v>4</v>
      </c>
      <c r="AD483" t="s">
        <v>17</v>
      </c>
      <c r="AE483" t="s">
        <v>3</v>
      </c>
      <c r="AI483">
        <f>0.5</f>
        <v>0.5</v>
      </c>
      <c r="AM483" t="s">
        <v>9</v>
      </c>
      <c r="AP483" t="s">
        <v>6</v>
      </c>
      <c r="AS483">
        <f>8</f>
        <v>8</v>
      </c>
      <c r="AT483">
        <f>32</f>
        <v>32</v>
      </c>
      <c r="AW483">
        <f>16</f>
        <v>16</v>
      </c>
      <c r="AX483" t="s">
        <v>14</v>
      </c>
      <c r="AY483" t="s">
        <v>21</v>
      </c>
      <c r="AZ483">
        <f>4</f>
        <v>4</v>
      </c>
      <c r="BA483">
        <f>8</f>
        <v>8</v>
      </c>
      <c r="BB483" t="s">
        <v>3</v>
      </c>
      <c r="BC483" t="s">
        <v>12</v>
      </c>
      <c r="BE483" t="s">
        <v>20</v>
      </c>
      <c r="BF483">
        <f>1</f>
        <v>1</v>
      </c>
      <c r="BH483" t="s">
        <v>6</v>
      </c>
      <c r="BJ483" t="s">
        <v>21</v>
      </c>
    </row>
    <row r="484" spans="1:62">
      <c r="A484" t="s">
        <v>1076</v>
      </c>
      <c r="B484" t="s">
        <v>1077</v>
      </c>
      <c r="C484">
        <v>269545</v>
      </c>
      <c r="D484" t="s">
        <v>790</v>
      </c>
      <c r="E484" t="s">
        <v>155</v>
      </c>
      <c r="F484" t="s">
        <v>206</v>
      </c>
      <c r="G484" t="s">
        <v>160</v>
      </c>
      <c r="H484" t="s">
        <v>1077</v>
      </c>
      <c r="I484" t="s">
        <v>160</v>
      </c>
      <c r="J484" t="s">
        <v>160</v>
      </c>
      <c r="K484" t="s">
        <v>1081</v>
      </c>
      <c r="L484">
        <v>202411170001</v>
      </c>
      <c r="M484" s="1">
        <v>45613</v>
      </c>
      <c r="N484" t="s">
        <v>23</v>
      </c>
      <c r="O484">
        <v>3</v>
      </c>
      <c r="P484" t="s">
        <v>83</v>
      </c>
      <c r="Q484" t="s">
        <v>2</v>
      </c>
      <c r="T484" t="s">
        <v>18</v>
      </c>
      <c r="U484" t="s">
        <v>9</v>
      </c>
      <c r="X484" t="s">
        <v>6</v>
      </c>
      <c r="Z484" t="s">
        <v>9</v>
      </c>
      <c r="AB484" t="s">
        <v>19</v>
      </c>
      <c r="AC484" t="s">
        <v>6</v>
      </c>
      <c r="AD484" t="s">
        <v>17</v>
      </c>
      <c r="AE484" t="s">
        <v>18</v>
      </c>
      <c r="AI484" t="s">
        <v>31</v>
      </c>
      <c r="AM484" t="s">
        <v>9</v>
      </c>
      <c r="AP484" t="s">
        <v>6</v>
      </c>
      <c r="AS484" t="s">
        <v>20</v>
      </c>
      <c r="AT484" t="s">
        <v>18</v>
      </c>
      <c r="AW484" t="s">
        <v>18</v>
      </c>
      <c r="AX484" t="s">
        <v>14</v>
      </c>
      <c r="AY484" t="s">
        <v>21</v>
      </c>
      <c r="AZ484" t="s">
        <v>19</v>
      </c>
      <c r="BA484" t="s">
        <v>25</v>
      </c>
      <c r="BB484" t="s">
        <v>18</v>
      </c>
      <c r="BC484" t="s">
        <v>9</v>
      </c>
      <c r="BE484" t="s">
        <v>20</v>
      </c>
      <c r="BF484" t="s">
        <v>17</v>
      </c>
      <c r="BH484" t="s">
        <v>6</v>
      </c>
      <c r="BJ484" t="s">
        <v>21</v>
      </c>
    </row>
    <row r="485" spans="1:62">
      <c r="A485" t="s">
        <v>1076</v>
      </c>
      <c r="B485" t="s">
        <v>1077</v>
      </c>
      <c r="C485">
        <v>255131</v>
      </c>
      <c r="D485" t="s">
        <v>768</v>
      </c>
      <c r="E485" t="s">
        <v>155</v>
      </c>
      <c r="F485" t="s">
        <v>341</v>
      </c>
      <c r="G485" t="s">
        <v>160</v>
      </c>
      <c r="H485" t="s">
        <v>1077</v>
      </c>
      <c r="I485" t="s">
        <v>160</v>
      </c>
      <c r="J485" t="s">
        <v>160</v>
      </c>
      <c r="K485" t="s">
        <v>1081</v>
      </c>
      <c r="L485">
        <v>202407160001</v>
      </c>
      <c r="M485" s="1">
        <v>45489</v>
      </c>
      <c r="N485" t="s">
        <v>23</v>
      </c>
      <c r="O485">
        <v>3</v>
      </c>
      <c r="P485" t="s">
        <v>83</v>
      </c>
      <c r="Q485" t="s">
        <v>2</v>
      </c>
      <c r="T485" t="s">
        <v>18</v>
      </c>
      <c r="U485" t="s">
        <v>9</v>
      </c>
      <c r="X485" t="s">
        <v>6</v>
      </c>
      <c r="Z485" t="s">
        <v>9</v>
      </c>
      <c r="AB485" t="s">
        <v>19</v>
      </c>
      <c r="AC485" t="s">
        <v>6</v>
      </c>
      <c r="AD485" t="s">
        <v>17</v>
      </c>
      <c r="AE485" t="s">
        <v>18</v>
      </c>
      <c r="AI485" t="s">
        <v>31</v>
      </c>
      <c r="AM485" t="s">
        <v>9</v>
      </c>
      <c r="AP485" t="s">
        <v>6</v>
      </c>
      <c r="AS485" t="s">
        <v>20</v>
      </c>
      <c r="AT485" t="s">
        <v>18</v>
      </c>
      <c r="AW485" t="s">
        <v>18</v>
      </c>
      <c r="AX485" t="s">
        <v>14</v>
      </c>
      <c r="AY485" t="s">
        <v>21</v>
      </c>
      <c r="AZ485" t="s">
        <v>19</v>
      </c>
      <c r="BA485" t="s">
        <v>25</v>
      </c>
      <c r="BB485" t="s">
        <v>18</v>
      </c>
      <c r="BC485" t="s">
        <v>9</v>
      </c>
      <c r="BE485" t="s">
        <v>20</v>
      </c>
      <c r="BF485" t="s">
        <v>17</v>
      </c>
      <c r="BH485" t="s">
        <v>6</v>
      </c>
      <c r="BJ485" t="s">
        <v>21</v>
      </c>
    </row>
    <row r="486" spans="1:62">
      <c r="A486" t="s">
        <v>1076</v>
      </c>
      <c r="B486" t="s">
        <v>1077</v>
      </c>
      <c r="C486">
        <v>272751</v>
      </c>
      <c r="D486" t="s">
        <v>798</v>
      </c>
      <c r="E486" t="s">
        <v>155</v>
      </c>
      <c r="F486" t="s">
        <v>332</v>
      </c>
      <c r="G486" t="s">
        <v>160</v>
      </c>
      <c r="H486" t="s">
        <v>1077</v>
      </c>
      <c r="I486" t="s">
        <v>160</v>
      </c>
      <c r="J486" t="s">
        <v>160</v>
      </c>
      <c r="K486" t="s">
        <v>1081</v>
      </c>
      <c r="L486">
        <v>202411230032</v>
      </c>
      <c r="M486" s="1">
        <v>45619</v>
      </c>
      <c r="N486" t="s">
        <v>23</v>
      </c>
      <c r="O486">
        <v>3</v>
      </c>
      <c r="P486" t="s">
        <v>83</v>
      </c>
      <c r="Q486" t="s">
        <v>2</v>
      </c>
      <c r="T486" t="s">
        <v>18</v>
      </c>
      <c r="U486" t="s">
        <v>9</v>
      </c>
      <c r="X486" t="s">
        <v>6</v>
      </c>
      <c r="Z486" t="s">
        <v>9</v>
      </c>
      <c r="AB486" t="s">
        <v>19</v>
      </c>
      <c r="AC486" t="s">
        <v>6</v>
      </c>
      <c r="AD486" t="s">
        <v>17</v>
      </c>
      <c r="AE486" t="s">
        <v>18</v>
      </c>
      <c r="AI486">
        <f>0.06</f>
        <v>0.06</v>
      </c>
      <c r="AM486" t="s">
        <v>9</v>
      </c>
      <c r="AP486" t="s">
        <v>6</v>
      </c>
      <c r="AS486" t="s">
        <v>20</v>
      </c>
      <c r="AT486">
        <f>16</f>
        <v>16</v>
      </c>
      <c r="AW486" t="s">
        <v>18</v>
      </c>
      <c r="AX486" t="s">
        <v>14</v>
      </c>
      <c r="AY486" t="s">
        <v>21</v>
      </c>
      <c r="AZ486" t="s">
        <v>19</v>
      </c>
      <c r="BA486" t="s">
        <v>25</v>
      </c>
      <c r="BB486" t="s">
        <v>18</v>
      </c>
      <c r="BC486" t="s">
        <v>9</v>
      </c>
      <c r="BE486" t="s">
        <v>20</v>
      </c>
      <c r="BF486">
        <f>0.12</f>
        <v>0.12</v>
      </c>
      <c r="BH486" t="s">
        <v>6</v>
      </c>
      <c r="BJ486" t="s">
        <v>21</v>
      </c>
    </row>
    <row r="487" spans="1:62">
      <c r="A487" t="s">
        <v>1076</v>
      </c>
      <c r="B487" t="s">
        <v>1077</v>
      </c>
      <c r="C487">
        <v>232632</v>
      </c>
      <c r="D487" t="s">
        <v>698</v>
      </c>
      <c r="E487" t="s">
        <v>155</v>
      </c>
      <c r="F487" t="s">
        <v>207</v>
      </c>
      <c r="G487" t="s">
        <v>160</v>
      </c>
      <c r="H487" t="s">
        <v>1077</v>
      </c>
      <c r="I487" t="s">
        <v>160</v>
      </c>
      <c r="J487" t="s">
        <v>160</v>
      </c>
      <c r="K487" t="s">
        <v>1078</v>
      </c>
      <c r="L487">
        <v>202402130022</v>
      </c>
      <c r="M487" s="1">
        <v>45335</v>
      </c>
      <c r="N487" t="s">
        <v>26</v>
      </c>
      <c r="O487">
        <v>11</v>
      </c>
      <c r="P487" t="s">
        <v>83</v>
      </c>
      <c r="Q487" t="s">
        <v>2</v>
      </c>
      <c r="T487" t="s">
        <v>18</v>
      </c>
      <c r="U487" t="s">
        <v>9</v>
      </c>
      <c r="X487" t="s">
        <v>6</v>
      </c>
      <c r="Z487" t="s">
        <v>9</v>
      </c>
      <c r="AB487" t="s">
        <v>19</v>
      </c>
      <c r="AC487" t="s">
        <v>6</v>
      </c>
      <c r="AD487" t="s">
        <v>17</v>
      </c>
      <c r="AI487">
        <f>0.06</f>
        <v>0.06</v>
      </c>
      <c r="AM487" t="s">
        <v>9</v>
      </c>
      <c r="AN487">
        <f>32</f>
        <v>32</v>
      </c>
      <c r="AP487" t="s">
        <v>6</v>
      </c>
      <c r="AS487" t="s">
        <v>20</v>
      </c>
      <c r="AT487" t="s">
        <v>18</v>
      </c>
      <c r="AW487" t="s">
        <v>18</v>
      </c>
      <c r="AX487" t="s">
        <v>14</v>
      </c>
      <c r="AY487" t="s">
        <v>21</v>
      </c>
      <c r="AZ487" t="s">
        <v>19</v>
      </c>
      <c r="BA487" t="s">
        <v>25</v>
      </c>
      <c r="BB487" t="s">
        <v>18</v>
      </c>
      <c r="BC487" t="s">
        <v>9</v>
      </c>
      <c r="BE487" t="s">
        <v>20</v>
      </c>
      <c r="BF487">
        <f>0.12</f>
        <v>0.12</v>
      </c>
      <c r="BH487" t="s">
        <v>6</v>
      </c>
      <c r="BJ487" t="s">
        <v>21</v>
      </c>
    </row>
    <row r="488" spans="1:62">
      <c r="A488" t="s">
        <v>1076</v>
      </c>
      <c r="B488" t="s">
        <v>1077</v>
      </c>
      <c r="C488">
        <v>253448</v>
      </c>
      <c r="D488" t="s">
        <v>765</v>
      </c>
      <c r="E488" t="s">
        <v>162</v>
      </c>
      <c r="F488" t="s">
        <v>176</v>
      </c>
      <c r="G488" t="s">
        <v>157</v>
      </c>
      <c r="H488" t="s">
        <v>1077</v>
      </c>
      <c r="I488" t="s">
        <v>157</v>
      </c>
      <c r="J488" t="s">
        <v>157</v>
      </c>
      <c r="K488" t="s">
        <v>1081</v>
      </c>
      <c r="L488">
        <v>202407040001</v>
      </c>
      <c r="M488" s="1">
        <v>45477</v>
      </c>
      <c r="N488" t="s">
        <v>47</v>
      </c>
      <c r="O488">
        <v>12</v>
      </c>
      <c r="P488" t="s">
        <v>83</v>
      </c>
      <c r="Q488" t="s">
        <v>2</v>
      </c>
      <c r="T488" t="s">
        <v>18</v>
      </c>
      <c r="U488" t="s">
        <v>9</v>
      </c>
      <c r="X488" t="s">
        <v>6</v>
      </c>
      <c r="Z488" t="s">
        <v>9</v>
      </c>
      <c r="AB488" t="s">
        <v>19</v>
      </c>
      <c r="AC488" t="s">
        <v>6</v>
      </c>
      <c r="AD488" t="s">
        <v>17</v>
      </c>
      <c r="AE488" t="s">
        <v>18</v>
      </c>
      <c r="AI488">
        <f>0.06</f>
        <v>0.06</v>
      </c>
      <c r="AM488" t="s">
        <v>9</v>
      </c>
      <c r="AP488" t="s">
        <v>6</v>
      </c>
      <c r="AS488" t="s">
        <v>20</v>
      </c>
      <c r="AT488" t="s">
        <v>18</v>
      </c>
      <c r="AW488" t="s">
        <v>18</v>
      </c>
      <c r="AX488" t="s">
        <v>14</v>
      </c>
      <c r="AY488" t="s">
        <v>21</v>
      </c>
      <c r="AZ488" t="s">
        <v>19</v>
      </c>
      <c r="BA488" t="s">
        <v>25</v>
      </c>
      <c r="BB488" t="s">
        <v>18</v>
      </c>
      <c r="BC488" t="s">
        <v>9</v>
      </c>
      <c r="BE488" t="s">
        <v>20</v>
      </c>
      <c r="BF488">
        <f>0.12</f>
        <v>0.12</v>
      </c>
      <c r="BH488" t="s">
        <v>6</v>
      </c>
      <c r="BJ488" t="s">
        <v>21</v>
      </c>
    </row>
    <row r="489" spans="1:62">
      <c r="A489" t="s">
        <v>1076</v>
      </c>
      <c r="B489" t="s">
        <v>1077</v>
      </c>
      <c r="C489">
        <v>213789</v>
      </c>
      <c r="D489" t="s">
        <v>154</v>
      </c>
      <c r="E489" t="s">
        <v>155</v>
      </c>
      <c r="F489" t="s">
        <v>156</v>
      </c>
      <c r="G489" t="s">
        <v>157</v>
      </c>
      <c r="H489" t="s">
        <v>1077</v>
      </c>
      <c r="I489" t="s">
        <v>157</v>
      </c>
      <c r="J489" t="s">
        <v>157</v>
      </c>
      <c r="K489" t="s">
        <v>1078</v>
      </c>
      <c r="L489">
        <v>202401050011</v>
      </c>
      <c r="M489" s="1">
        <v>45296</v>
      </c>
      <c r="N489" t="s">
        <v>0</v>
      </c>
      <c r="O489">
        <v>65</v>
      </c>
      <c r="P489" t="s">
        <v>83</v>
      </c>
      <c r="Q489" t="s">
        <v>2</v>
      </c>
      <c r="T489" t="s">
        <v>18</v>
      </c>
      <c r="U489" t="s">
        <v>9</v>
      </c>
      <c r="X489" t="s">
        <v>6</v>
      </c>
      <c r="Z489">
        <f>16</f>
        <v>16</v>
      </c>
      <c r="AB489" t="s">
        <v>37</v>
      </c>
      <c r="AC489" t="s">
        <v>4</v>
      </c>
      <c r="AD489" t="s">
        <v>17</v>
      </c>
      <c r="AE489" t="s">
        <v>3</v>
      </c>
      <c r="AI489" t="s">
        <v>8</v>
      </c>
      <c r="AM489" t="s">
        <v>9</v>
      </c>
      <c r="AP489" t="s">
        <v>6</v>
      </c>
      <c r="AS489" t="s">
        <v>20</v>
      </c>
      <c r="AT489" t="s">
        <v>18</v>
      </c>
      <c r="AW489" t="s">
        <v>18</v>
      </c>
      <c r="AX489" t="s">
        <v>14</v>
      </c>
      <c r="AY489" t="s">
        <v>21</v>
      </c>
      <c r="AZ489" t="s">
        <v>19</v>
      </c>
      <c r="BA489">
        <f>1</f>
        <v>1</v>
      </c>
      <c r="BB489" t="s">
        <v>18</v>
      </c>
      <c r="BC489" t="s">
        <v>9</v>
      </c>
      <c r="BE489" t="s">
        <v>20</v>
      </c>
      <c r="BF489" t="s">
        <v>12</v>
      </c>
      <c r="BH489" t="s">
        <v>6</v>
      </c>
      <c r="BJ489" t="s">
        <v>21</v>
      </c>
    </row>
    <row r="490" spans="1:62">
      <c r="A490" t="s">
        <v>1076</v>
      </c>
      <c r="B490" t="s">
        <v>1077</v>
      </c>
      <c r="C490">
        <v>227159</v>
      </c>
      <c r="D490" t="s">
        <v>654</v>
      </c>
      <c r="E490" t="s">
        <v>162</v>
      </c>
      <c r="F490" t="s">
        <v>219</v>
      </c>
      <c r="G490" t="s">
        <v>157</v>
      </c>
      <c r="H490" t="s">
        <v>1077</v>
      </c>
      <c r="I490" t="s">
        <v>157</v>
      </c>
      <c r="J490" t="s">
        <v>157</v>
      </c>
      <c r="K490" t="s">
        <v>1078</v>
      </c>
      <c r="L490">
        <v>202401110005</v>
      </c>
      <c r="M490" s="1">
        <v>45302</v>
      </c>
      <c r="N490" t="s">
        <v>0</v>
      </c>
      <c r="O490">
        <v>65</v>
      </c>
      <c r="P490" t="s">
        <v>83</v>
      </c>
      <c r="Q490" t="s">
        <v>2</v>
      </c>
      <c r="T490" t="s">
        <v>18</v>
      </c>
      <c r="U490" t="s">
        <v>9</v>
      </c>
      <c r="X490" t="s">
        <v>6</v>
      </c>
      <c r="Z490" t="s">
        <v>9</v>
      </c>
      <c r="AB490" t="s">
        <v>19</v>
      </c>
      <c r="AC490" t="s">
        <v>6</v>
      </c>
      <c r="AD490" t="s">
        <v>17</v>
      </c>
      <c r="AE490" t="s">
        <v>3</v>
      </c>
      <c r="AI490">
        <f>0.06</f>
        <v>0.06</v>
      </c>
      <c r="AM490" t="s">
        <v>9</v>
      </c>
      <c r="AP490" t="s">
        <v>6</v>
      </c>
      <c r="AS490" t="s">
        <v>20</v>
      </c>
      <c r="AT490" t="s">
        <v>18</v>
      </c>
      <c r="AW490" t="s">
        <v>18</v>
      </c>
      <c r="AX490" t="s">
        <v>14</v>
      </c>
      <c r="AY490" t="s">
        <v>21</v>
      </c>
      <c r="AZ490" t="s">
        <v>19</v>
      </c>
      <c r="BA490" t="s">
        <v>25</v>
      </c>
      <c r="BB490" t="s">
        <v>18</v>
      </c>
      <c r="BC490" t="s">
        <v>9</v>
      </c>
      <c r="BE490" t="s">
        <v>20</v>
      </c>
      <c r="BF490" t="s">
        <v>17</v>
      </c>
      <c r="BH490" t="s">
        <v>6</v>
      </c>
      <c r="BJ490" t="s">
        <v>21</v>
      </c>
    </row>
    <row r="491" spans="1:62">
      <c r="A491" t="s">
        <v>1076</v>
      </c>
      <c r="B491" t="s">
        <v>1077</v>
      </c>
      <c r="C491">
        <v>249789</v>
      </c>
      <c r="D491" t="s">
        <v>757</v>
      </c>
      <c r="E491" t="s">
        <v>155</v>
      </c>
      <c r="F491" t="s">
        <v>469</v>
      </c>
      <c r="G491" t="s">
        <v>157</v>
      </c>
      <c r="H491" t="s">
        <v>1077</v>
      </c>
      <c r="I491" t="s">
        <v>157</v>
      </c>
      <c r="J491" t="s">
        <v>157</v>
      </c>
      <c r="K491" t="s">
        <v>1078</v>
      </c>
      <c r="L491">
        <v>202406150038</v>
      </c>
      <c r="M491" s="1">
        <v>45458</v>
      </c>
      <c r="N491" t="s">
        <v>27</v>
      </c>
      <c r="O491">
        <v>21</v>
      </c>
      <c r="P491" t="s">
        <v>83</v>
      </c>
      <c r="Q491" t="s">
        <v>2</v>
      </c>
      <c r="T491" t="s">
        <v>18</v>
      </c>
      <c r="U491" t="s">
        <v>9</v>
      </c>
      <c r="X491" t="s">
        <v>6</v>
      </c>
      <c r="Z491" t="s">
        <v>9</v>
      </c>
      <c r="AB491" t="s">
        <v>19</v>
      </c>
      <c r="AC491">
        <f>4</f>
        <v>4</v>
      </c>
      <c r="AD491" t="s">
        <v>17</v>
      </c>
      <c r="AE491" t="s">
        <v>18</v>
      </c>
      <c r="AI491" t="s">
        <v>31</v>
      </c>
      <c r="AM491" t="s">
        <v>9</v>
      </c>
      <c r="AP491" t="s">
        <v>6</v>
      </c>
      <c r="AS491" t="s">
        <v>20</v>
      </c>
      <c r="AT491" t="s">
        <v>18</v>
      </c>
      <c r="AW491" t="s">
        <v>18</v>
      </c>
      <c r="AX491" t="s">
        <v>14</v>
      </c>
      <c r="AY491" t="s">
        <v>21</v>
      </c>
      <c r="AZ491" t="s">
        <v>19</v>
      </c>
      <c r="BA491" t="s">
        <v>25</v>
      </c>
      <c r="BB491" t="s">
        <v>18</v>
      </c>
      <c r="BC491" t="s">
        <v>9</v>
      </c>
      <c r="BE491" t="s">
        <v>20</v>
      </c>
      <c r="BF491" t="s">
        <v>17</v>
      </c>
      <c r="BH491" t="s">
        <v>6</v>
      </c>
      <c r="BJ491" t="s">
        <v>21</v>
      </c>
    </row>
    <row r="492" spans="1:62">
      <c r="A492" t="s">
        <v>1076</v>
      </c>
      <c r="B492" t="s">
        <v>1077</v>
      </c>
      <c r="C492">
        <v>232736</v>
      </c>
      <c r="D492" t="s">
        <v>701</v>
      </c>
      <c r="E492" t="s">
        <v>162</v>
      </c>
      <c r="F492" t="s">
        <v>253</v>
      </c>
      <c r="G492" t="s">
        <v>328</v>
      </c>
      <c r="H492" t="s">
        <v>1077</v>
      </c>
      <c r="I492" t="s">
        <v>328</v>
      </c>
      <c r="J492" t="s">
        <v>328</v>
      </c>
      <c r="K492" t="s">
        <v>1078</v>
      </c>
      <c r="L492">
        <v>202402140014</v>
      </c>
      <c r="M492" s="1">
        <v>45336</v>
      </c>
      <c r="N492" t="s">
        <v>47</v>
      </c>
      <c r="O492">
        <v>12</v>
      </c>
      <c r="P492" t="s">
        <v>83</v>
      </c>
      <c r="Q492" t="s">
        <v>2</v>
      </c>
      <c r="T492" t="s">
        <v>18</v>
      </c>
      <c r="U492" t="s">
        <v>9</v>
      </c>
      <c r="X492" t="s">
        <v>6</v>
      </c>
      <c r="Z492" t="s">
        <v>9</v>
      </c>
      <c r="AB492" t="s">
        <v>19</v>
      </c>
      <c r="AC492" t="s">
        <v>6</v>
      </c>
      <c r="AD492" t="s">
        <v>17</v>
      </c>
      <c r="AE492" t="s">
        <v>18</v>
      </c>
      <c r="AI492">
        <f>0.06</f>
        <v>0.06</v>
      </c>
      <c r="AM492" t="s">
        <v>9</v>
      </c>
      <c r="AP492" t="s">
        <v>6</v>
      </c>
      <c r="AS492" t="s">
        <v>20</v>
      </c>
      <c r="AT492" t="s">
        <v>18</v>
      </c>
      <c r="AW492" t="s">
        <v>18</v>
      </c>
      <c r="AX492" t="s">
        <v>14</v>
      </c>
      <c r="AY492" t="s">
        <v>21</v>
      </c>
      <c r="AZ492" t="s">
        <v>19</v>
      </c>
      <c r="BA492" t="s">
        <v>25</v>
      </c>
      <c r="BB492" t="s">
        <v>18</v>
      </c>
      <c r="BC492" t="s">
        <v>9</v>
      </c>
      <c r="BE492" t="s">
        <v>20</v>
      </c>
      <c r="BF492">
        <f>0.12</f>
        <v>0.12</v>
      </c>
      <c r="BH492" t="s">
        <v>6</v>
      </c>
      <c r="BJ492" t="s">
        <v>21</v>
      </c>
    </row>
    <row r="493" spans="1:62">
      <c r="A493" t="s">
        <v>1076</v>
      </c>
      <c r="B493" t="s">
        <v>1077</v>
      </c>
      <c r="C493">
        <v>271303</v>
      </c>
      <c r="D493" t="s">
        <v>795</v>
      </c>
      <c r="E493" t="s">
        <v>162</v>
      </c>
      <c r="F493" t="s">
        <v>176</v>
      </c>
      <c r="G493" t="s">
        <v>328</v>
      </c>
      <c r="H493" t="s">
        <v>1077</v>
      </c>
      <c r="I493" t="s">
        <v>328</v>
      </c>
      <c r="J493" t="s">
        <v>328</v>
      </c>
      <c r="K493" t="s">
        <v>1081</v>
      </c>
      <c r="L493">
        <v>202411130059</v>
      </c>
      <c r="M493" s="1">
        <v>45609</v>
      </c>
      <c r="N493" t="s">
        <v>47</v>
      </c>
      <c r="O493">
        <v>12</v>
      </c>
      <c r="P493" t="s">
        <v>83</v>
      </c>
      <c r="Q493" t="s">
        <v>2</v>
      </c>
      <c r="T493" t="s">
        <v>18</v>
      </c>
      <c r="U493" t="s">
        <v>9</v>
      </c>
      <c r="X493" t="s">
        <v>6</v>
      </c>
      <c r="Z493" t="s">
        <v>9</v>
      </c>
      <c r="AB493" t="s">
        <v>19</v>
      </c>
      <c r="AC493">
        <f>4</f>
        <v>4</v>
      </c>
      <c r="AD493" t="s">
        <v>17</v>
      </c>
      <c r="AE493" t="s">
        <v>18</v>
      </c>
      <c r="AI493">
        <f>0.5</f>
        <v>0.5</v>
      </c>
      <c r="AM493" t="s">
        <v>9</v>
      </c>
      <c r="AP493" t="s">
        <v>6</v>
      </c>
      <c r="AS493" t="s">
        <v>20</v>
      </c>
      <c r="AT493" t="s">
        <v>18</v>
      </c>
      <c r="AW493" t="s">
        <v>18</v>
      </c>
      <c r="AX493" t="s">
        <v>14</v>
      </c>
      <c r="AY493" t="s">
        <v>21</v>
      </c>
      <c r="AZ493" t="s">
        <v>19</v>
      </c>
      <c r="BA493" t="s">
        <v>25</v>
      </c>
      <c r="BB493" t="s">
        <v>18</v>
      </c>
      <c r="BC493" t="s">
        <v>9</v>
      </c>
      <c r="BE493" t="s">
        <v>20</v>
      </c>
      <c r="BF493">
        <f>0.12</f>
        <v>0.12</v>
      </c>
      <c r="BH493" t="s">
        <v>6</v>
      </c>
      <c r="BJ493" t="s">
        <v>21</v>
      </c>
    </row>
    <row r="494" spans="1:62">
      <c r="A494" t="s">
        <v>1076</v>
      </c>
      <c r="B494" t="s">
        <v>1077</v>
      </c>
      <c r="C494">
        <v>229847</v>
      </c>
      <c r="D494" t="s">
        <v>301</v>
      </c>
      <c r="E494" t="s">
        <v>162</v>
      </c>
      <c r="F494" t="s">
        <v>182</v>
      </c>
      <c r="G494" t="s">
        <v>328</v>
      </c>
      <c r="H494" t="s">
        <v>1077</v>
      </c>
      <c r="I494" t="s">
        <v>328</v>
      </c>
      <c r="J494" t="s">
        <v>328</v>
      </c>
      <c r="K494" t="s">
        <v>1081</v>
      </c>
      <c r="L494">
        <v>202401210014</v>
      </c>
      <c r="M494" s="1">
        <v>45312</v>
      </c>
      <c r="N494" t="s">
        <v>46</v>
      </c>
      <c r="O494">
        <v>102</v>
      </c>
      <c r="P494" t="s">
        <v>83</v>
      </c>
      <c r="Q494" t="s">
        <v>2</v>
      </c>
      <c r="T494" t="s">
        <v>18</v>
      </c>
      <c r="U494" t="s">
        <v>9</v>
      </c>
      <c r="X494" t="s">
        <v>6</v>
      </c>
      <c r="Z494" t="s">
        <v>9</v>
      </c>
      <c r="AB494" t="s">
        <v>19</v>
      </c>
      <c r="AC494" t="s">
        <v>6</v>
      </c>
      <c r="AD494" t="s">
        <v>17</v>
      </c>
      <c r="AE494" t="s">
        <v>18</v>
      </c>
      <c r="AI494" t="s">
        <v>31</v>
      </c>
      <c r="AM494" t="s">
        <v>9</v>
      </c>
      <c r="AP494" t="s">
        <v>6</v>
      </c>
      <c r="AS494" t="s">
        <v>20</v>
      </c>
      <c r="AT494">
        <f>32</f>
        <v>32</v>
      </c>
      <c r="AW494" t="s">
        <v>18</v>
      </c>
      <c r="AX494" t="s">
        <v>14</v>
      </c>
      <c r="AY494" t="s">
        <v>21</v>
      </c>
      <c r="AZ494" t="s">
        <v>19</v>
      </c>
      <c r="BA494" t="s">
        <v>25</v>
      </c>
      <c r="BB494" t="s">
        <v>18</v>
      </c>
      <c r="BC494" t="s">
        <v>9</v>
      </c>
      <c r="BE494" t="s">
        <v>20</v>
      </c>
      <c r="BF494" t="s">
        <v>17</v>
      </c>
      <c r="BH494" t="s">
        <v>6</v>
      </c>
      <c r="BJ494" t="s">
        <v>21</v>
      </c>
    </row>
    <row r="495" spans="1:62">
      <c r="A495" t="s">
        <v>1076</v>
      </c>
      <c r="B495" t="s">
        <v>1077</v>
      </c>
      <c r="C495">
        <v>238134</v>
      </c>
      <c r="D495" t="s">
        <v>720</v>
      </c>
      <c r="E495" t="s">
        <v>162</v>
      </c>
      <c r="F495" t="s">
        <v>289</v>
      </c>
      <c r="G495" t="s">
        <v>328</v>
      </c>
      <c r="H495" t="s">
        <v>1077</v>
      </c>
      <c r="I495" t="s">
        <v>328</v>
      </c>
      <c r="J495" t="s">
        <v>328</v>
      </c>
      <c r="K495" t="s">
        <v>1078</v>
      </c>
      <c r="L495">
        <v>202403210013</v>
      </c>
      <c r="M495" s="1">
        <v>45372</v>
      </c>
      <c r="N495" t="s">
        <v>0</v>
      </c>
      <c r="O495">
        <v>65</v>
      </c>
      <c r="P495" t="s">
        <v>83</v>
      </c>
      <c r="Q495" t="s">
        <v>2</v>
      </c>
      <c r="T495" t="s">
        <v>18</v>
      </c>
      <c r="U495" t="s">
        <v>9</v>
      </c>
      <c r="X495" t="s">
        <v>6</v>
      </c>
      <c r="Z495">
        <f>4</f>
        <v>4</v>
      </c>
      <c r="AB495" t="s">
        <v>37</v>
      </c>
      <c r="AC495">
        <f>4</f>
        <v>4</v>
      </c>
      <c r="AD495" t="s">
        <v>17</v>
      </c>
      <c r="AE495" t="s">
        <v>3</v>
      </c>
      <c r="AI495" t="s">
        <v>8</v>
      </c>
      <c r="AM495" t="s">
        <v>9</v>
      </c>
      <c r="AP495" t="s">
        <v>6</v>
      </c>
      <c r="AS495" t="s">
        <v>20</v>
      </c>
      <c r="AT495" t="s">
        <v>18</v>
      </c>
      <c r="AW495" t="s">
        <v>18</v>
      </c>
      <c r="AX495" t="s">
        <v>14</v>
      </c>
      <c r="AY495" t="s">
        <v>21</v>
      </c>
      <c r="AZ495" t="s">
        <v>19</v>
      </c>
      <c r="BA495" t="s">
        <v>25</v>
      </c>
      <c r="BB495" t="s">
        <v>18</v>
      </c>
      <c r="BC495" t="s">
        <v>9</v>
      </c>
      <c r="BE495" t="s">
        <v>20</v>
      </c>
      <c r="BF495" t="s">
        <v>12</v>
      </c>
      <c r="BH495" t="s">
        <v>6</v>
      </c>
      <c r="BJ495" t="s">
        <v>21</v>
      </c>
    </row>
    <row r="496" spans="1:62">
      <c r="A496" t="s">
        <v>1076</v>
      </c>
      <c r="B496" t="s">
        <v>1077</v>
      </c>
      <c r="C496">
        <v>243275</v>
      </c>
      <c r="D496" t="s">
        <v>739</v>
      </c>
      <c r="E496" t="s">
        <v>155</v>
      </c>
      <c r="F496" t="s">
        <v>209</v>
      </c>
      <c r="G496" t="s">
        <v>328</v>
      </c>
      <c r="H496" t="s">
        <v>1077</v>
      </c>
      <c r="I496" t="s">
        <v>328</v>
      </c>
      <c r="J496" t="s">
        <v>328</v>
      </c>
      <c r="K496" t="s">
        <v>1081</v>
      </c>
      <c r="L496">
        <v>202404240051</v>
      </c>
      <c r="M496" s="1">
        <v>45406</v>
      </c>
      <c r="N496" t="s">
        <v>0</v>
      </c>
      <c r="O496">
        <v>65</v>
      </c>
      <c r="P496" t="s">
        <v>83</v>
      </c>
      <c r="Q496" t="s">
        <v>2</v>
      </c>
      <c r="T496" t="s">
        <v>18</v>
      </c>
      <c r="U496" t="s">
        <v>9</v>
      </c>
      <c r="X496" t="s">
        <v>6</v>
      </c>
      <c r="Z496" t="s">
        <v>9</v>
      </c>
      <c r="AB496" t="s">
        <v>19</v>
      </c>
      <c r="AC496" t="s">
        <v>6</v>
      </c>
      <c r="AD496" t="s">
        <v>17</v>
      </c>
      <c r="AE496" t="s">
        <v>18</v>
      </c>
      <c r="AI496" t="s">
        <v>31</v>
      </c>
      <c r="AM496" t="s">
        <v>9</v>
      </c>
      <c r="AP496" t="s">
        <v>6</v>
      </c>
      <c r="AS496" t="s">
        <v>20</v>
      </c>
      <c r="AT496" t="s">
        <v>18</v>
      </c>
      <c r="AW496" t="s">
        <v>18</v>
      </c>
      <c r="AX496" t="s">
        <v>14</v>
      </c>
      <c r="AY496" t="s">
        <v>21</v>
      </c>
      <c r="AZ496" t="s">
        <v>19</v>
      </c>
      <c r="BA496" t="s">
        <v>25</v>
      </c>
      <c r="BB496" t="s">
        <v>18</v>
      </c>
      <c r="BC496" t="s">
        <v>9</v>
      </c>
      <c r="BE496" t="s">
        <v>20</v>
      </c>
      <c r="BF496" t="s">
        <v>17</v>
      </c>
      <c r="BH496" t="s">
        <v>6</v>
      </c>
      <c r="BJ496" t="s">
        <v>21</v>
      </c>
    </row>
    <row r="497" spans="1:62">
      <c r="A497" t="s">
        <v>1076</v>
      </c>
      <c r="B497" t="s">
        <v>1077</v>
      </c>
      <c r="C497">
        <v>240014</v>
      </c>
      <c r="D497" t="s">
        <v>728</v>
      </c>
      <c r="E497" t="s">
        <v>162</v>
      </c>
      <c r="F497" t="s">
        <v>225</v>
      </c>
      <c r="G497" t="s">
        <v>328</v>
      </c>
      <c r="H497" t="s">
        <v>1077</v>
      </c>
      <c r="I497" t="s">
        <v>328</v>
      </c>
      <c r="J497" t="s">
        <v>328</v>
      </c>
      <c r="K497" t="s">
        <v>1081</v>
      </c>
      <c r="L497">
        <v>202404040013</v>
      </c>
      <c r="M497" s="1">
        <v>45386</v>
      </c>
      <c r="N497" t="s">
        <v>0</v>
      </c>
      <c r="O497">
        <v>65</v>
      </c>
      <c r="P497" t="s">
        <v>83</v>
      </c>
      <c r="Q497" t="s">
        <v>2</v>
      </c>
      <c r="T497" t="s">
        <v>18</v>
      </c>
      <c r="U497" t="s">
        <v>9</v>
      </c>
      <c r="X497" t="s">
        <v>6</v>
      </c>
      <c r="Z497" t="s">
        <v>9</v>
      </c>
      <c r="AB497" t="s">
        <v>19</v>
      </c>
      <c r="AC497" t="s">
        <v>6</v>
      </c>
      <c r="AD497" t="s">
        <v>17</v>
      </c>
      <c r="AE497" t="s">
        <v>18</v>
      </c>
      <c r="AI497" t="s">
        <v>31</v>
      </c>
      <c r="AM497" t="s">
        <v>9</v>
      </c>
      <c r="AP497" t="s">
        <v>6</v>
      </c>
      <c r="AS497" t="s">
        <v>20</v>
      </c>
      <c r="AT497" t="s">
        <v>18</v>
      </c>
      <c r="AW497" t="s">
        <v>18</v>
      </c>
      <c r="AX497" t="s">
        <v>14</v>
      </c>
      <c r="AY497" t="s">
        <v>21</v>
      </c>
      <c r="AZ497" t="s">
        <v>19</v>
      </c>
      <c r="BA497" t="s">
        <v>25</v>
      </c>
      <c r="BB497" t="s">
        <v>18</v>
      </c>
      <c r="BC497" t="s">
        <v>9</v>
      </c>
      <c r="BE497" t="s">
        <v>20</v>
      </c>
      <c r="BF497">
        <f>0.12</f>
        <v>0.12</v>
      </c>
      <c r="BH497" t="s">
        <v>6</v>
      </c>
      <c r="BJ497" t="s">
        <v>21</v>
      </c>
    </row>
    <row r="498" spans="1:62">
      <c r="A498" t="s">
        <v>1076</v>
      </c>
      <c r="B498" t="s">
        <v>1077</v>
      </c>
      <c r="C498">
        <v>229921</v>
      </c>
      <c r="D498" t="s">
        <v>682</v>
      </c>
      <c r="E498" t="s">
        <v>155</v>
      </c>
      <c r="F498" t="s">
        <v>351</v>
      </c>
      <c r="G498" t="s">
        <v>328</v>
      </c>
      <c r="H498" t="s">
        <v>1077</v>
      </c>
      <c r="I498" t="s">
        <v>328</v>
      </c>
      <c r="J498" t="s">
        <v>328</v>
      </c>
      <c r="K498" t="s">
        <v>1081</v>
      </c>
      <c r="L498">
        <v>202401220015</v>
      </c>
      <c r="M498" s="1">
        <v>45313</v>
      </c>
      <c r="N498" t="s">
        <v>0</v>
      </c>
      <c r="O498">
        <v>65</v>
      </c>
      <c r="P498" t="s">
        <v>83</v>
      </c>
      <c r="Q498" t="s">
        <v>2</v>
      </c>
      <c r="T498" t="s">
        <v>18</v>
      </c>
      <c r="U498" t="s">
        <v>9</v>
      </c>
      <c r="X498" t="s">
        <v>6</v>
      </c>
      <c r="Z498">
        <f>4</f>
        <v>4</v>
      </c>
      <c r="AB498" t="s">
        <v>19</v>
      </c>
      <c r="AC498" t="s">
        <v>6</v>
      </c>
      <c r="AD498" t="s">
        <v>17</v>
      </c>
      <c r="AE498" t="s">
        <v>18</v>
      </c>
      <c r="AI498">
        <f>0.06</f>
        <v>0.06</v>
      </c>
      <c r="AM498" t="s">
        <v>9</v>
      </c>
      <c r="AP498" t="s">
        <v>6</v>
      </c>
      <c r="AS498" t="s">
        <v>20</v>
      </c>
      <c r="AT498" t="s">
        <v>18</v>
      </c>
      <c r="AW498" t="s">
        <v>18</v>
      </c>
      <c r="AX498" t="s">
        <v>14</v>
      </c>
      <c r="AY498" t="s">
        <v>21</v>
      </c>
      <c r="AZ498" t="s">
        <v>19</v>
      </c>
      <c r="BA498" t="s">
        <v>25</v>
      </c>
      <c r="BB498" t="s">
        <v>18</v>
      </c>
      <c r="BC498" t="s">
        <v>9</v>
      </c>
      <c r="BE498" t="s">
        <v>20</v>
      </c>
      <c r="BF498">
        <f>0.12</f>
        <v>0.12</v>
      </c>
      <c r="BH498" t="s">
        <v>6</v>
      </c>
      <c r="BJ498" t="s">
        <v>21</v>
      </c>
    </row>
    <row r="499" spans="1:62">
      <c r="A499" t="s">
        <v>1076</v>
      </c>
      <c r="B499" t="s">
        <v>1077</v>
      </c>
      <c r="C499">
        <v>267210</v>
      </c>
      <c r="D499" t="s">
        <v>786</v>
      </c>
      <c r="E499" t="s">
        <v>155</v>
      </c>
      <c r="F499" t="s">
        <v>253</v>
      </c>
      <c r="G499" t="s">
        <v>180</v>
      </c>
      <c r="H499" t="s">
        <v>1077</v>
      </c>
      <c r="I499" t="s">
        <v>180</v>
      </c>
      <c r="J499" t="s">
        <v>180</v>
      </c>
      <c r="K499" t="s">
        <v>1078</v>
      </c>
      <c r="L499">
        <v>202410160047</v>
      </c>
      <c r="M499" s="1">
        <v>45581</v>
      </c>
      <c r="N499" t="s">
        <v>27</v>
      </c>
      <c r="O499">
        <v>21</v>
      </c>
      <c r="P499" t="s">
        <v>83</v>
      </c>
      <c r="Q499" t="s">
        <v>2</v>
      </c>
      <c r="T499" t="s">
        <v>18</v>
      </c>
      <c r="U499" t="s">
        <v>9</v>
      </c>
      <c r="X499" t="s">
        <v>6</v>
      </c>
      <c r="Z499" t="s">
        <v>9</v>
      </c>
      <c r="AB499" t="s">
        <v>19</v>
      </c>
      <c r="AC499" t="s">
        <v>6</v>
      </c>
      <c r="AD499" t="s">
        <v>17</v>
      </c>
      <c r="AE499" t="s">
        <v>18</v>
      </c>
      <c r="AI499">
        <f>0.06</f>
        <v>0.06</v>
      </c>
      <c r="AM499" t="s">
        <v>9</v>
      </c>
      <c r="AP499" t="s">
        <v>6</v>
      </c>
      <c r="AS499" t="s">
        <v>20</v>
      </c>
      <c r="AT499" t="s">
        <v>18</v>
      </c>
      <c r="AW499" t="s">
        <v>18</v>
      </c>
      <c r="AX499" t="s">
        <v>14</v>
      </c>
      <c r="AY499" t="s">
        <v>21</v>
      </c>
      <c r="AZ499" t="s">
        <v>19</v>
      </c>
      <c r="BA499" t="s">
        <v>25</v>
      </c>
      <c r="BB499" t="s">
        <v>18</v>
      </c>
      <c r="BC499" t="s">
        <v>9</v>
      </c>
      <c r="BE499" t="s">
        <v>20</v>
      </c>
      <c r="BF499" t="s">
        <v>17</v>
      </c>
      <c r="BH499" t="s">
        <v>6</v>
      </c>
      <c r="BJ499" t="s">
        <v>21</v>
      </c>
    </row>
    <row r="500" spans="1:62">
      <c r="A500" t="s">
        <v>1076</v>
      </c>
      <c r="B500" t="s">
        <v>1077</v>
      </c>
      <c r="C500">
        <v>237269</v>
      </c>
      <c r="D500" t="s">
        <v>718</v>
      </c>
      <c r="E500" t="s">
        <v>155</v>
      </c>
      <c r="F500" t="s">
        <v>223</v>
      </c>
      <c r="G500" t="s">
        <v>200</v>
      </c>
      <c r="H500" t="s">
        <v>1077</v>
      </c>
      <c r="I500" t="s">
        <v>200</v>
      </c>
      <c r="J500" t="s">
        <v>200</v>
      </c>
      <c r="K500" t="s">
        <v>1078</v>
      </c>
      <c r="L500">
        <v>202403160038</v>
      </c>
      <c r="M500" s="1">
        <v>45367</v>
      </c>
      <c r="N500" t="s">
        <v>24</v>
      </c>
      <c r="O500">
        <v>24</v>
      </c>
      <c r="P500" t="s">
        <v>83</v>
      </c>
      <c r="Q500" t="s">
        <v>2</v>
      </c>
      <c r="T500" t="s">
        <v>18</v>
      </c>
      <c r="U500" t="s">
        <v>9</v>
      </c>
      <c r="X500" t="s">
        <v>6</v>
      </c>
      <c r="Z500" t="s">
        <v>9</v>
      </c>
      <c r="AB500" t="s">
        <v>19</v>
      </c>
      <c r="AC500" t="s">
        <v>6</v>
      </c>
      <c r="AD500" t="s">
        <v>17</v>
      </c>
      <c r="AE500" t="s">
        <v>18</v>
      </c>
      <c r="AI500">
        <f>0.06</f>
        <v>0.06</v>
      </c>
      <c r="AM500" t="s">
        <v>9</v>
      </c>
      <c r="AP500" t="s">
        <v>6</v>
      </c>
      <c r="AS500" t="s">
        <v>20</v>
      </c>
      <c r="AT500" t="s">
        <v>18</v>
      </c>
      <c r="AW500" t="s">
        <v>18</v>
      </c>
      <c r="AX500" t="s">
        <v>14</v>
      </c>
      <c r="AY500" t="s">
        <v>21</v>
      </c>
      <c r="AZ500" t="s">
        <v>19</v>
      </c>
      <c r="BA500" t="s">
        <v>25</v>
      </c>
      <c r="BB500" t="s">
        <v>18</v>
      </c>
      <c r="BC500" t="s">
        <v>9</v>
      </c>
      <c r="BE500" t="s">
        <v>20</v>
      </c>
      <c r="BF500">
        <f>0.12</f>
        <v>0.12</v>
      </c>
      <c r="BH500" t="s">
        <v>6</v>
      </c>
      <c r="BJ500" t="s">
        <v>21</v>
      </c>
    </row>
    <row r="501" spans="1:62">
      <c r="A501" t="s">
        <v>1076</v>
      </c>
      <c r="B501" t="s">
        <v>1077</v>
      </c>
      <c r="C501">
        <v>262421</v>
      </c>
      <c r="D501" t="s">
        <v>780</v>
      </c>
      <c r="E501" t="s">
        <v>155</v>
      </c>
      <c r="F501" t="s">
        <v>223</v>
      </c>
      <c r="G501" t="s">
        <v>200</v>
      </c>
      <c r="H501" t="s">
        <v>1077</v>
      </c>
      <c r="I501" t="s">
        <v>200</v>
      </c>
      <c r="J501" t="s">
        <v>200</v>
      </c>
      <c r="K501" t="s">
        <v>1078</v>
      </c>
      <c r="L501">
        <v>202409100040</v>
      </c>
      <c r="M501" s="1">
        <v>45545</v>
      </c>
      <c r="N501" t="s">
        <v>24</v>
      </c>
      <c r="O501">
        <v>24</v>
      </c>
      <c r="P501" t="s">
        <v>83</v>
      </c>
      <c r="Q501" t="s">
        <v>2</v>
      </c>
      <c r="T501" t="s">
        <v>18</v>
      </c>
      <c r="U501" t="s">
        <v>9</v>
      </c>
      <c r="X501" t="s">
        <v>6</v>
      </c>
      <c r="Z501" t="s">
        <v>9</v>
      </c>
      <c r="AB501" t="s">
        <v>19</v>
      </c>
      <c r="AC501">
        <f>4</f>
        <v>4</v>
      </c>
      <c r="AD501" t="s">
        <v>17</v>
      </c>
      <c r="AE501" t="s">
        <v>18</v>
      </c>
      <c r="AI501">
        <f>0.06</f>
        <v>0.06</v>
      </c>
      <c r="AM501" t="s">
        <v>9</v>
      </c>
      <c r="AP501" t="s">
        <v>6</v>
      </c>
      <c r="AS501" t="s">
        <v>20</v>
      </c>
      <c r="AT501" t="s">
        <v>18</v>
      </c>
      <c r="AW501" t="s">
        <v>18</v>
      </c>
      <c r="AX501" t="s">
        <v>14</v>
      </c>
      <c r="AY501" t="s">
        <v>21</v>
      </c>
      <c r="AZ501" t="s">
        <v>19</v>
      </c>
      <c r="BA501" t="s">
        <v>25</v>
      </c>
      <c r="BB501" t="s">
        <v>18</v>
      </c>
      <c r="BC501" t="s">
        <v>9</v>
      </c>
      <c r="BE501" t="s">
        <v>20</v>
      </c>
      <c r="BF501">
        <f>1</f>
        <v>1</v>
      </c>
      <c r="BH501" t="s">
        <v>6</v>
      </c>
      <c r="BJ501" t="s">
        <v>21</v>
      </c>
    </row>
    <row r="502" spans="1:62">
      <c r="A502" t="s">
        <v>1076</v>
      </c>
      <c r="B502" t="s">
        <v>1077</v>
      </c>
      <c r="C502">
        <v>250245</v>
      </c>
      <c r="D502" t="s">
        <v>758</v>
      </c>
      <c r="E502" t="s">
        <v>155</v>
      </c>
      <c r="F502" t="s">
        <v>457</v>
      </c>
      <c r="G502" t="s">
        <v>200</v>
      </c>
      <c r="H502" t="s">
        <v>1077</v>
      </c>
      <c r="I502" t="s">
        <v>200</v>
      </c>
      <c r="J502" t="s">
        <v>200</v>
      </c>
      <c r="K502" t="s">
        <v>1078</v>
      </c>
      <c r="L502">
        <v>202406120035</v>
      </c>
      <c r="M502" s="1">
        <v>45455</v>
      </c>
      <c r="N502" t="s">
        <v>24</v>
      </c>
      <c r="O502">
        <v>24</v>
      </c>
      <c r="P502" t="s">
        <v>83</v>
      </c>
      <c r="Q502" t="s">
        <v>2</v>
      </c>
      <c r="T502" t="s">
        <v>18</v>
      </c>
      <c r="U502" t="s">
        <v>9</v>
      </c>
      <c r="X502" t="s">
        <v>6</v>
      </c>
      <c r="Z502" t="s">
        <v>9</v>
      </c>
      <c r="AB502" t="s">
        <v>19</v>
      </c>
      <c r="AC502">
        <f>4</f>
        <v>4</v>
      </c>
      <c r="AD502" t="s">
        <v>17</v>
      </c>
      <c r="AE502" t="s">
        <v>18</v>
      </c>
      <c r="AI502">
        <f>0.06</f>
        <v>0.06</v>
      </c>
      <c r="AM502" t="s">
        <v>9</v>
      </c>
      <c r="AP502" t="s">
        <v>6</v>
      </c>
      <c r="AS502" t="s">
        <v>20</v>
      </c>
      <c r="AT502" t="s">
        <v>18</v>
      </c>
      <c r="AW502" t="s">
        <v>18</v>
      </c>
      <c r="AX502" t="s">
        <v>14</v>
      </c>
      <c r="AY502" t="s">
        <v>21</v>
      </c>
      <c r="AZ502" t="s">
        <v>19</v>
      </c>
      <c r="BA502" t="s">
        <v>25</v>
      </c>
      <c r="BB502" t="s">
        <v>18</v>
      </c>
      <c r="BC502" t="s">
        <v>9</v>
      </c>
      <c r="BE502" t="s">
        <v>20</v>
      </c>
      <c r="BF502">
        <f>0.12</f>
        <v>0.12</v>
      </c>
      <c r="BH502" t="s">
        <v>6</v>
      </c>
      <c r="BJ502" t="s">
        <v>21</v>
      </c>
    </row>
    <row r="503" spans="1:62">
      <c r="A503" t="s">
        <v>1076</v>
      </c>
      <c r="B503" t="s">
        <v>1077</v>
      </c>
      <c r="C503">
        <v>269930</v>
      </c>
      <c r="D503" t="s">
        <v>791</v>
      </c>
      <c r="E503" t="s">
        <v>155</v>
      </c>
      <c r="F503" t="s">
        <v>457</v>
      </c>
      <c r="G503" t="s">
        <v>200</v>
      </c>
      <c r="H503" t="s">
        <v>1077</v>
      </c>
      <c r="I503" t="s">
        <v>200</v>
      </c>
      <c r="J503" t="s">
        <v>200</v>
      </c>
      <c r="K503" t="s">
        <v>1078</v>
      </c>
      <c r="L503">
        <v>202411050037</v>
      </c>
      <c r="M503" s="1">
        <v>45601</v>
      </c>
      <c r="N503" t="s">
        <v>24</v>
      </c>
      <c r="O503">
        <v>24</v>
      </c>
      <c r="P503" t="s">
        <v>83</v>
      </c>
      <c r="Q503" t="s">
        <v>2</v>
      </c>
      <c r="T503" t="s">
        <v>18</v>
      </c>
      <c r="U503" t="s">
        <v>9</v>
      </c>
      <c r="X503" t="s">
        <v>6</v>
      </c>
      <c r="Z503" t="s">
        <v>9</v>
      </c>
      <c r="AB503" t="s">
        <v>19</v>
      </c>
      <c r="AC503" t="s">
        <v>6</v>
      </c>
      <c r="AD503" t="s">
        <v>17</v>
      </c>
      <c r="AE503" t="s">
        <v>18</v>
      </c>
      <c r="AI503">
        <f>0.06</f>
        <v>0.06</v>
      </c>
      <c r="AM503" t="s">
        <v>9</v>
      </c>
      <c r="AP503" t="s">
        <v>6</v>
      </c>
      <c r="AS503" t="s">
        <v>20</v>
      </c>
      <c r="AT503" t="s">
        <v>18</v>
      </c>
      <c r="AW503" t="s">
        <v>18</v>
      </c>
      <c r="AX503" t="s">
        <v>14</v>
      </c>
      <c r="AY503" t="s">
        <v>21</v>
      </c>
      <c r="AZ503" t="s">
        <v>19</v>
      </c>
      <c r="BA503" t="s">
        <v>25</v>
      </c>
      <c r="BB503" t="s">
        <v>18</v>
      </c>
      <c r="BC503" t="s">
        <v>9</v>
      </c>
      <c r="BE503" t="s">
        <v>20</v>
      </c>
      <c r="BF503">
        <f>0.12</f>
        <v>0.12</v>
      </c>
      <c r="BH503" t="s">
        <v>6</v>
      </c>
      <c r="BJ503" t="s">
        <v>21</v>
      </c>
    </row>
    <row r="504" spans="1:62">
      <c r="A504" t="s">
        <v>1076</v>
      </c>
      <c r="B504" t="s">
        <v>1077</v>
      </c>
      <c r="C504">
        <v>237231</v>
      </c>
      <c r="D504" t="s">
        <v>717</v>
      </c>
      <c r="E504" t="s">
        <v>155</v>
      </c>
      <c r="F504" t="s">
        <v>509</v>
      </c>
      <c r="G504" t="s">
        <v>200</v>
      </c>
      <c r="H504" t="s">
        <v>1077</v>
      </c>
      <c r="I504" t="s">
        <v>200</v>
      </c>
      <c r="J504" t="s">
        <v>200</v>
      </c>
      <c r="K504" t="s">
        <v>1078</v>
      </c>
      <c r="L504">
        <v>202403160039</v>
      </c>
      <c r="M504" s="1">
        <v>45367</v>
      </c>
      <c r="N504" t="s">
        <v>24</v>
      </c>
      <c r="O504">
        <v>24</v>
      </c>
      <c r="P504" t="s">
        <v>83</v>
      </c>
      <c r="Q504" t="s">
        <v>2</v>
      </c>
      <c r="T504" t="s">
        <v>18</v>
      </c>
      <c r="U504" t="s">
        <v>9</v>
      </c>
      <c r="X504" t="s">
        <v>6</v>
      </c>
      <c r="Z504" t="s">
        <v>9</v>
      </c>
      <c r="AB504" t="s">
        <v>19</v>
      </c>
      <c r="AC504" t="s">
        <v>6</v>
      </c>
      <c r="AD504" t="s">
        <v>17</v>
      </c>
      <c r="AE504" t="s">
        <v>18</v>
      </c>
      <c r="AI504" t="s">
        <v>31</v>
      </c>
      <c r="AM504" t="s">
        <v>9</v>
      </c>
      <c r="AP504" t="s">
        <v>6</v>
      </c>
      <c r="AS504" t="s">
        <v>20</v>
      </c>
      <c r="AT504" t="s">
        <v>18</v>
      </c>
      <c r="AW504" t="s">
        <v>18</v>
      </c>
      <c r="AX504" t="s">
        <v>14</v>
      </c>
      <c r="AY504" t="s">
        <v>21</v>
      </c>
      <c r="AZ504" t="s">
        <v>19</v>
      </c>
      <c r="BA504" t="s">
        <v>25</v>
      </c>
      <c r="BB504" t="s">
        <v>18</v>
      </c>
      <c r="BC504" t="s">
        <v>9</v>
      </c>
      <c r="BE504" t="s">
        <v>20</v>
      </c>
      <c r="BF504" t="s">
        <v>17</v>
      </c>
      <c r="BH504" t="s">
        <v>6</v>
      </c>
      <c r="BJ504" t="s">
        <v>21</v>
      </c>
    </row>
    <row r="505" spans="1:62">
      <c r="A505" t="s">
        <v>1076</v>
      </c>
      <c r="B505" t="s">
        <v>1077</v>
      </c>
      <c r="C505">
        <v>233804</v>
      </c>
      <c r="D505" t="s">
        <v>707</v>
      </c>
      <c r="E505" t="s">
        <v>155</v>
      </c>
      <c r="F505" t="s">
        <v>475</v>
      </c>
      <c r="G505" t="s">
        <v>200</v>
      </c>
      <c r="H505" t="s">
        <v>1077</v>
      </c>
      <c r="I505" t="s">
        <v>200</v>
      </c>
      <c r="J505" t="s">
        <v>200</v>
      </c>
      <c r="K505" t="s">
        <v>1078</v>
      </c>
      <c r="L505">
        <v>202402230006</v>
      </c>
      <c r="M505" s="1">
        <v>45345</v>
      </c>
      <c r="N505" t="s">
        <v>24</v>
      </c>
      <c r="O505">
        <v>24</v>
      </c>
      <c r="P505" t="s">
        <v>83</v>
      </c>
      <c r="Q505" t="s">
        <v>2</v>
      </c>
      <c r="T505" t="s">
        <v>18</v>
      </c>
      <c r="U505" t="s">
        <v>9</v>
      </c>
      <c r="X505" t="s">
        <v>6</v>
      </c>
      <c r="Z505" t="s">
        <v>9</v>
      </c>
      <c r="AB505" t="s">
        <v>19</v>
      </c>
      <c r="AC505" t="s">
        <v>6</v>
      </c>
      <c r="AD505" t="s">
        <v>17</v>
      </c>
      <c r="AE505" t="s">
        <v>18</v>
      </c>
      <c r="AI505" t="s">
        <v>31</v>
      </c>
      <c r="AM505" t="s">
        <v>9</v>
      </c>
      <c r="AP505" t="s">
        <v>6</v>
      </c>
      <c r="AS505" t="s">
        <v>20</v>
      </c>
      <c r="AT505" t="s">
        <v>18</v>
      </c>
      <c r="AW505" t="s">
        <v>18</v>
      </c>
      <c r="AX505" t="s">
        <v>14</v>
      </c>
      <c r="AY505" t="s">
        <v>21</v>
      </c>
      <c r="AZ505" t="s">
        <v>19</v>
      </c>
      <c r="BA505" t="s">
        <v>25</v>
      </c>
      <c r="BB505" t="s">
        <v>18</v>
      </c>
      <c r="BC505" t="s">
        <v>9</v>
      </c>
      <c r="BE505" t="s">
        <v>20</v>
      </c>
      <c r="BF505" t="s">
        <v>17</v>
      </c>
      <c r="BH505" t="s">
        <v>6</v>
      </c>
      <c r="BJ505" t="s">
        <v>21</v>
      </c>
    </row>
    <row r="506" spans="1:62">
      <c r="A506" t="s">
        <v>1076</v>
      </c>
      <c r="B506" t="s">
        <v>1077</v>
      </c>
      <c r="C506">
        <v>256586</v>
      </c>
      <c r="D506" t="s">
        <v>773</v>
      </c>
      <c r="E506" t="s">
        <v>155</v>
      </c>
      <c r="F506" t="s">
        <v>563</v>
      </c>
      <c r="G506" t="s">
        <v>200</v>
      </c>
      <c r="H506" t="s">
        <v>1077</v>
      </c>
      <c r="I506" t="s">
        <v>200</v>
      </c>
      <c r="J506" t="s">
        <v>200</v>
      </c>
      <c r="K506" t="s">
        <v>1078</v>
      </c>
      <c r="L506">
        <v>202407260048</v>
      </c>
      <c r="M506" s="1">
        <v>45499</v>
      </c>
      <c r="N506" t="s">
        <v>24</v>
      </c>
      <c r="O506">
        <v>24</v>
      </c>
      <c r="P506" t="s">
        <v>83</v>
      </c>
      <c r="Q506" t="s">
        <v>2</v>
      </c>
      <c r="T506" t="s">
        <v>18</v>
      </c>
      <c r="U506" t="s">
        <v>9</v>
      </c>
      <c r="X506" t="s">
        <v>6</v>
      </c>
      <c r="Z506" t="s">
        <v>9</v>
      </c>
      <c r="AB506" t="s">
        <v>19</v>
      </c>
      <c r="AC506">
        <f>4</f>
        <v>4</v>
      </c>
      <c r="AD506" t="s">
        <v>17</v>
      </c>
      <c r="AE506" t="s">
        <v>18</v>
      </c>
      <c r="AI506">
        <f>0.06</f>
        <v>0.06</v>
      </c>
      <c r="AM506" t="s">
        <v>9</v>
      </c>
      <c r="AP506" t="s">
        <v>6</v>
      </c>
      <c r="AS506" t="s">
        <v>20</v>
      </c>
      <c r="AT506" t="s">
        <v>18</v>
      </c>
      <c r="AW506" t="s">
        <v>18</v>
      </c>
      <c r="AX506" t="s">
        <v>14</v>
      </c>
      <c r="AY506" t="s">
        <v>21</v>
      </c>
      <c r="AZ506" t="s">
        <v>19</v>
      </c>
      <c r="BA506" t="s">
        <v>25</v>
      </c>
      <c r="BB506" t="s">
        <v>18</v>
      </c>
      <c r="BC506" t="s">
        <v>9</v>
      </c>
      <c r="BE506" t="s">
        <v>20</v>
      </c>
      <c r="BF506">
        <f>0.12</f>
        <v>0.12</v>
      </c>
      <c r="BH506" t="s">
        <v>6</v>
      </c>
      <c r="BJ506" t="s">
        <v>21</v>
      </c>
    </row>
    <row r="507" spans="1:62">
      <c r="A507" t="s">
        <v>1076</v>
      </c>
      <c r="B507" t="s">
        <v>1077</v>
      </c>
      <c r="C507">
        <v>271238</v>
      </c>
      <c r="D507" t="s">
        <v>794</v>
      </c>
      <c r="E507" t="s">
        <v>155</v>
      </c>
      <c r="F507" t="s">
        <v>563</v>
      </c>
      <c r="G507" t="s">
        <v>200</v>
      </c>
      <c r="H507" t="s">
        <v>1077</v>
      </c>
      <c r="I507" t="s">
        <v>200</v>
      </c>
      <c r="J507" t="s">
        <v>200</v>
      </c>
      <c r="K507" t="s">
        <v>1078</v>
      </c>
      <c r="L507">
        <v>202411140012</v>
      </c>
      <c r="M507" s="1">
        <v>45610</v>
      </c>
      <c r="N507" t="s">
        <v>24</v>
      </c>
      <c r="O507">
        <v>24</v>
      </c>
      <c r="P507" t="s">
        <v>83</v>
      </c>
      <c r="Q507" t="s">
        <v>2</v>
      </c>
      <c r="T507" t="s">
        <v>18</v>
      </c>
      <c r="U507" t="s">
        <v>9</v>
      </c>
      <c r="X507" t="s">
        <v>6</v>
      </c>
      <c r="Z507" t="s">
        <v>9</v>
      </c>
      <c r="AB507" t="s">
        <v>19</v>
      </c>
      <c r="AC507" t="s">
        <v>6</v>
      </c>
      <c r="AD507" t="s">
        <v>17</v>
      </c>
      <c r="AE507" t="s">
        <v>18</v>
      </c>
      <c r="AI507">
        <f>0.06</f>
        <v>0.06</v>
      </c>
      <c r="AM507" t="s">
        <v>9</v>
      </c>
      <c r="AP507" t="s">
        <v>6</v>
      </c>
      <c r="AS507" t="s">
        <v>20</v>
      </c>
      <c r="AT507" t="s">
        <v>18</v>
      </c>
      <c r="AW507" t="s">
        <v>18</v>
      </c>
      <c r="AX507" t="s">
        <v>14</v>
      </c>
      <c r="AY507" t="s">
        <v>21</v>
      </c>
      <c r="AZ507" t="s">
        <v>19</v>
      </c>
      <c r="BA507" t="s">
        <v>25</v>
      </c>
      <c r="BB507" t="s">
        <v>18</v>
      </c>
      <c r="BC507" t="s">
        <v>9</v>
      </c>
      <c r="BE507" t="s">
        <v>20</v>
      </c>
      <c r="BF507">
        <f>0.12</f>
        <v>0.12</v>
      </c>
      <c r="BH507" t="s">
        <v>6</v>
      </c>
      <c r="BJ507" t="s">
        <v>21</v>
      </c>
    </row>
    <row r="508" spans="1:62">
      <c r="A508" t="s">
        <v>1076</v>
      </c>
      <c r="B508" t="s">
        <v>1077</v>
      </c>
      <c r="C508">
        <v>270962</v>
      </c>
      <c r="D508" t="s">
        <v>793</v>
      </c>
      <c r="E508" t="s">
        <v>155</v>
      </c>
      <c r="F508" t="s">
        <v>317</v>
      </c>
      <c r="G508" t="s">
        <v>200</v>
      </c>
      <c r="H508" t="s">
        <v>1077</v>
      </c>
      <c r="I508" t="s">
        <v>200</v>
      </c>
      <c r="J508" t="s">
        <v>200</v>
      </c>
      <c r="K508" t="s">
        <v>1078</v>
      </c>
      <c r="L508">
        <v>202411130056</v>
      </c>
      <c r="M508" s="1">
        <v>45609</v>
      </c>
      <c r="N508" t="s">
        <v>24</v>
      </c>
      <c r="O508">
        <v>24</v>
      </c>
      <c r="P508" t="s">
        <v>83</v>
      </c>
      <c r="Q508" t="s">
        <v>2</v>
      </c>
      <c r="T508" t="s">
        <v>18</v>
      </c>
      <c r="U508" t="s">
        <v>9</v>
      </c>
      <c r="X508" t="s">
        <v>6</v>
      </c>
      <c r="Z508" t="s">
        <v>9</v>
      </c>
      <c r="AB508" t="s">
        <v>19</v>
      </c>
      <c r="AC508" t="s">
        <v>6</v>
      </c>
      <c r="AD508" t="s">
        <v>17</v>
      </c>
      <c r="AE508" t="s">
        <v>18</v>
      </c>
      <c r="AI508">
        <f>0.5</f>
        <v>0.5</v>
      </c>
      <c r="AM508" t="s">
        <v>9</v>
      </c>
      <c r="AP508" t="s">
        <v>6</v>
      </c>
      <c r="AS508" t="s">
        <v>20</v>
      </c>
      <c r="AT508" t="s">
        <v>18</v>
      </c>
      <c r="AW508" t="s">
        <v>18</v>
      </c>
      <c r="AX508" t="s">
        <v>14</v>
      </c>
      <c r="AY508" t="s">
        <v>21</v>
      </c>
      <c r="AZ508" t="s">
        <v>19</v>
      </c>
      <c r="BA508" t="s">
        <v>25</v>
      </c>
      <c r="BB508" t="s">
        <v>18</v>
      </c>
      <c r="BC508" t="s">
        <v>9</v>
      </c>
      <c r="BE508" t="s">
        <v>20</v>
      </c>
      <c r="BF508">
        <f>1</f>
        <v>1</v>
      </c>
      <c r="BH508" t="s">
        <v>6</v>
      </c>
      <c r="BJ508" t="s">
        <v>21</v>
      </c>
    </row>
    <row r="509" spans="1:62">
      <c r="A509" t="s">
        <v>1076</v>
      </c>
      <c r="B509" t="s">
        <v>1077</v>
      </c>
      <c r="C509">
        <v>247480</v>
      </c>
      <c r="D509" t="s">
        <v>749</v>
      </c>
      <c r="E509" t="s">
        <v>155</v>
      </c>
      <c r="F509" t="s">
        <v>416</v>
      </c>
      <c r="G509" t="s">
        <v>200</v>
      </c>
      <c r="H509" t="s">
        <v>1077</v>
      </c>
      <c r="I509" t="s">
        <v>200</v>
      </c>
      <c r="J509" t="s">
        <v>200</v>
      </c>
      <c r="K509" t="s">
        <v>1078</v>
      </c>
      <c r="L509">
        <v>202405220037</v>
      </c>
      <c r="M509" s="1">
        <v>45434</v>
      </c>
      <c r="N509" t="s">
        <v>24</v>
      </c>
      <c r="O509">
        <v>24</v>
      </c>
      <c r="P509" t="s">
        <v>83</v>
      </c>
      <c r="Q509" t="s">
        <v>2</v>
      </c>
      <c r="T509" t="s">
        <v>3</v>
      </c>
      <c r="U509" t="s">
        <v>9</v>
      </c>
      <c r="X509">
        <f>8</f>
        <v>8</v>
      </c>
      <c r="Z509" t="s">
        <v>9</v>
      </c>
      <c r="AB509" t="s">
        <v>19</v>
      </c>
      <c r="AC509">
        <f>4</f>
        <v>4</v>
      </c>
      <c r="AD509" t="s">
        <v>17</v>
      </c>
      <c r="AE509" t="s">
        <v>3</v>
      </c>
      <c r="AI509">
        <f>1</f>
        <v>1</v>
      </c>
      <c r="AM509" t="s">
        <v>15</v>
      </c>
      <c r="AP509">
        <f>2</f>
        <v>2</v>
      </c>
      <c r="AS509">
        <f>4</f>
        <v>4</v>
      </c>
      <c r="AT509" t="s">
        <v>10</v>
      </c>
      <c r="AW509" t="s">
        <v>18</v>
      </c>
      <c r="AX509" t="s">
        <v>14</v>
      </c>
      <c r="AY509" t="s">
        <v>21</v>
      </c>
      <c r="AZ509">
        <f>4</f>
        <v>4</v>
      </c>
      <c r="BA509" t="s">
        <v>10</v>
      </c>
      <c r="BB509" t="s">
        <v>3</v>
      </c>
      <c r="BC509" t="s">
        <v>12</v>
      </c>
      <c r="BE509" t="s">
        <v>20</v>
      </c>
      <c r="BF509">
        <f>1</f>
        <v>1</v>
      </c>
      <c r="BH509">
        <f>4</f>
        <v>4</v>
      </c>
      <c r="BJ509" t="s">
        <v>5</v>
      </c>
    </row>
    <row r="510" spans="1:62">
      <c r="A510" t="s">
        <v>1076</v>
      </c>
      <c r="B510" t="s">
        <v>1077</v>
      </c>
      <c r="C510">
        <v>266900</v>
      </c>
      <c r="D510" t="s">
        <v>785</v>
      </c>
      <c r="E510" t="s">
        <v>155</v>
      </c>
      <c r="F510" t="s">
        <v>416</v>
      </c>
      <c r="G510" t="s">
        <v>200</v>
      </c>
      <c r="H510" t="s">
        <v>1077</v>
      </c>
      <c r="I510" t="s">
        <v>200</v>
      </c>
      <c r="J510" t="s">
        <v>200</v>
      </c>
      <c r="K510" t="s">
        <v>1078</v>
      </c>
      <c r="L510">
        <v>202410150031</v>
      </c>
      <c r="M510" s="1">
        <v>45580</v>
      </c>
      <c r="N510" t="s">
        <v>24</v>
      </c>
      <c r="O510">
        <v>24</v>
      </c>
      <c r="P510" t="s">
        <v>83</v>
      </c>
      <c r="Q510" t="s">
        <v>2</v>
      </c>
      <c r="T510" t="s">
        <v>18</v>
      </c>
      <c r="U510" t="s">
        <v>9</v>
      </c>
      <c r="X510" t="s">
        <v>6</v>
      </c>
      <c r="Z510">
        <f>4</f>
        <v>4</v>
      </c>
      <c r="AB510" t="s">
        <v>19</v>
      </c>
      <c r="AC510" t="s">
        <v>6</v>
      </c>
      <c r="AD510" t="s">
        <v>17</v>
      </c>
      <c r="AE510" t="s">
        <v>18</v>
      </c>
      <c r="AI510" t="s">
        <v>31</v>
      </c>
      <c r="AM510" t="s">
        <v>9</v>
      </c>
      <c r="AP510" t="s">
        <v>6</v>
      </c>
      <c r="AS510" t="s">
        <v>20</v>
      </c>
      <c r="AT510">
        <f>16</f>
        <v>16</v>
      </c>
      <c r="AW510" t="s">
        <v>18</v>
      </c>
      <c r="AX510" t="s">
        <v>14</v>
      </c>
      <c r="AY510" t="s">
        <v>21</v>
      </c>
      <c r="AZ510" t="s">
        <v>19</v>
      </c>
      <c r="BA510" t="s">
        <v>25</v>
      </c>
      <c r="BB510" t="s">
        <v>18</v>
      </c>
      <c r="BC510" t="s">
        <v>9</v>
      </c>
      <c r="BE510" t="s">
        <v>20</v>
      </c>
      <c r="BF510">
        <f>0.12</f>
        <v>0.12</v>
      </c>
      <c r="BH510" t="s">
        <v>6</v>
      </c>
      <c r="BJ510" t="s">
        <v>21</v>
      </c>
    </row>
    <row r="511" spans="1:62">
      <c r="A511" t="s">
        <v>1076</v>
      </c>
      <c r="B511" t="s">
        <v>1077</v>
      </c>
      <c r="C511">
        <v>229058</v>
      </c>
      <c r="D511" t="s">
        <v>298</v>
      </c>
      <c r="E511" t="s">
        <v>155</v>
      </c>
      <c r="F511" t="s">
        <v>207</v>
      </c>
      <c r="G511" t="s">
        <v>200</v>
      </c>
      <c r="H511" t="s">
        <v>1077</v>
      </c>
      <c r="I511" t="s">
        <v>200</v>
      </c>
      <c r="J511" t="s">
        <v>200</v>
      </c>
      <c r="K511" t="s">
        <v>1078</v>
      </c>
      <c r="L511">
        <v>202401170033</v>
      </c>
      <c r="M511" s="1">
        <v>45308</v>
      </c>
      <c r="N511" t="s">
        <v>24</v>
      </c>
      <c r="O511">
        <v>24</v>
      </c>
      <c r="P511" t="s">
        <v>83</v>
      </c>
      <c r="Q511" t="s">
        <v>2</v>
      </c>
      <c r="T511" t="s">
        <v>18</v>
      </c>
      <c r="U511" t="s">
        <v>9</v>
      </c>
      <c r="X511" t="s">
        <v>6</v>
      </c>
      <c r="Z511" t="s">
        <v>9</v>
      </c>
      <c r="AB511" t="s">
        <v>19</v>
      </c>
      <c r="AC511" t="s">
        <v>6</v>
      </c>
      <c r="AD511" t="s">
        <v>17</v>
      </c>
      <c r="AE511" t="s">
        <v>18</v>
      </c>
      <c r="AI511">
        <f>0.06</f>
        <v>0.06</v>
      </c>
      <c r="AM511" t="s">
        <v>9</v>
      </c>
      <c r="AP511" t="s">
        <v>6</v>
      </c>
      <c r="AS511" t="s">
        <v>20</v>
      </c>
      <c r="AT511" t="s">
        <v>18</v>
      </c>
      <c r="AW511" t="s">
        <v>18</v>
      </c>
      <c r="AX511" t="s">
        <v>14</v>
      </c>
      <c r="AY511" t="s">
        <v>21</v>
      </c>
      <c r="AZ511" t="s">
        <v>19</v>
      </c>
      <c r="BA511" t="s">
        <v>25</v>
      </c>
      <c r="BB511" t="s">
        <v>18</v>
      </c>
      <c r="BC511" t="s">
        <v>9</v>
      </c>
      <c r="BE511" t="s">
        <v>20</v>
      </c>
      <c r="BF511" t="s">
        <v>17</v>
      </c>
      <c r="BH511" t="s">
        <v>6</v>
      </c>
      <c r="BJ511" t="s">
        <v>21</v>
      </c>
    </row>
    <row r="512" spans="1:62">
      <c r="A512" t="s">
        <v>1076</v>
      </c>
      <c r="B512" t="s">
        <v>1077</v>
      </c>
      <c r="C512">
        <v>259379</v>
      </c>
      <c r="D512" t="s">
        <v>777</v>
      </c>
      <c r="E512" t="s">
        <v>155</v>
      </c>
      <c r="F512" t="s">
        <v>194</v>
      </c>
      <c r="G512" t="s">
        <v>200</v>
      </c>
      <c r="H512" t="s">
        <v>1077</v>
      </c>
      <c r="I512" t="s">
        <v>200</v>
      </c>
      <c r="J512" t="s">
        <v>200</v>
      </c>
      <c r="K512" t="s">
        <v>1078</v>
      </c>
      <c r="L512">
        <v>202408160023</v>
      </c>
      <c r="M512" s="1">
        <v>45520</v>
      </c>
      <c r="N512" t="s">
        <v>24</v>
      </c>
      <c r="O512">
        <v>24</v>
      </c>
      <c r="P512" t="s">
        <v>83</v>
      </c>
      <c r="Q512" t="s">
        <v>2</v>
      </c>
      <c r="T512" t="s">
        <v>18</v>
      </c>
      <c r="U512" t="s">
        <v>9</v>
      </c>
      <c r="X512" t="s">
        <v>6</v>
      </c>
      <c r="Z512" t="s">
        <v>9</v>
      </c>
      <c r="AB512" t="s">
        <v>19</v>
      </c>
      <c r="AC512" t="s">
        <v>6</v>
      </c>
      <c r="AD512" t="s">
        <v>17</v>
      </c>
      <c r="AE512" t="s">
        <v>18</v>
      </c>
      <c r="AI512" t="s">
        <v>31</v>
      </c>
      <c r="AM512" t="s">
        <v>9</v>
      </c>
      <c r="AP512" t="s">
        <v>6</v>
      </c>
      <c r="AS512" t="s">
        <v>20</v>
      </c>
      <c r="AT512" t="s">
        <v>18</v>
      </c>
      <c r="AW512" t="s">
        <v>18</v>
      </c>
      <c r="AX512" t="s">
        <v>14</v>
      </c>
      <c r="AY512" t="s">
        <v>21</v>
      </c>
      <c r="AZ512" t="s">
        <v>19</v>
      </c>
      <c r="BA512" t="s">
        <v>25</v>
      </c>
      <c r="BB512" t="s">
        <v>18</v>
      </c>
      <c r="BC512" t="s">
        <v>9</v>
      </c>
      <c r="BE512" t="s">
        <v>20</v>
      </c>
      <c r="BF512" t="s">
        <v>17</v>
      </c>
      <c r="BH512" t="s">
        <v>6</v>
      </c>
      <c r="BJ512" t="s">
        <v>21</v>
      </c>
    </row>
    <row r="513" spans="1:62">
      <c r="A513" t="s">
        <v>1076</v>
      </c>
      <c r="B513" t="s">
        <v>1077</v>
      </c>
      <c r="C513">
        <v>264109</v>
      </c>
      <c r="D513" t="s">
        <v>782</v>
      </c>
      <c r="E513" t="s">
        <v>155</v>
      </c>
      <c r="F513" t="s">
        <v>194</v>
      </c>
      <c r="G513" t="s">
        <v>200</v>
      </c>
      <c r="H513" t="s">
        <v>1077</v>
      </c>
      <c r="I513" t="s">
        <v>200</v>
      </c>
      <c r="J513" t="s">
        <v>200</v>
      </c>
      <c r="K513" t="s">
        <v>1078</v>
      </c>
      <c r="L513">
        <v>202409240037</v>
      </c>
      <c r="M513" s="1">
        <v>45559</v>
      </c>
      <c r="N513" t="s">
        <v>24</v>
      </c>
      <c r="O513">
        <v>24</v>
      </c>
      <c r="P513" t="s">
        <v>83</v>
      </c>
      <c r="Q513" t="s">
        <v>2</v>
      </c>
      <c r="T513" t="s">
        <v>18</v>
      </c>
      <c r="U513" t="s">
        <v>9</v>
      </c>
      <c r="X513" t="s">
        <v>6</v>
      </c>
      <c r="Z513" t="s">
        <v>9</v>
      </c>
      <c r="AB513" t="s">
        <v>19</v>
      </c>
      <c r="AC513" t="s">
        <v>6</v>
      </c>
      <c r="AD513" t="s">
        <v>17</v>
      </c>
      <c r="AE513" t="s">
        <v>18</v>
      </c>
      <c r="AI513" t="s">
        <v>31</v>
      </c>
      <c r="AM513" t="s">
        <v>9</v>
      </c>
      <c r="AP513" t="s">
        <v>6</v>
      </c>
      <c r="AS513" t="s">
        <v>20</v>
      </c>
      <c r="AT513" t="s">
        <v>18</v>
      </c>
      <c r="AW513" t="s">
        <v>18</v>
      </c>
      <c r="AX513" t="s">
        <v>14</v>
      </c>
      <c r="AY513" t="s">
        <v>21</v>
      </c>
      <c r="AZ513" t="s">
        <v>19</v>
      </c>
      <c r="BA513" t="s">
        <v>25</v>
      </c>
      <c r="BB513" t="s">
        <v>18</v>
      </c>
      <c r="BC513" t="s">
        <v>9</v>
      </c>
      <c r="BE513" t="s">
        <v>20</v>
      </c>
      <c r="BF513">
        <f>0.12</f>
        <v>0.12</v>
      </c>
      <c r="BH513" t="s">
        <v>6</v>
      </c>
      <c r="BJ513" t="s">
        <v>21</v>
      </c>
    </row>
    <row r="514" spans="1:62">
      <c r="A514" t="s">
        <v>1076</v>
      </c>
      <c r="B514" t="s">
        <v>1077</v>
      </c>
      <c r="C514">
        <v>271658</v>
      </c>
      <c r="D514" t="s">
        <v>796</v>
      </c>
      <c r="E514" t="s">
        <v>155</v>
      </c>
      <c r="F514" t="s">
        <v>171</v>
      </c>
      <c r="G514" t="s">
        <v>200</v>
      </c>
      <c r="H514" t="s">
        <v>1077</v>
      </c>
      <c r="I514" t="s">
        <v>200</v>
      </c>
      <c r="J514" t="s">
        <v>200</v>
      </c>
      <c r="K514" t="s">
        <v>1078</v>
      </c>
      <c r="L514">
        <v>202411180052</v>
      </c>
      <c r="M514" s="1">
        <v>45614</v>
      </c>
      <c r="N514" t="s">
        <v>24</v>
      </c>
      <c r="O514">
        <v>24</v>
      </c>
      <c r="P514" t="s">
        <v>83</v>
      </c>
      <c r="Q514" t="s">
        <v>2</v>
      </c>
      <c r="T514" t="s">
        <v>18</v>
      </c>
      <c r="U514" t="s">
        <v>9</v>
      </c>
      <c r="X514" t="s">
        <v>6</v>
      </c>
      <c r="Z514" t="s">
        <v>9</v>
      </c>
      <c r="AB514" t="s">
        <v>19</v>
      </c>
      <c r="AC514" t="s">
        <v>6</v>
      </c>
      <c r="AD514" t="s">
        <v>17</v>
      </c>
      <c r="AE514" t="s">
        <v>18</v>
      </c>
      <c r="AI514" t="s">
        <v>31</v>
      </c>
      <c r="AM514" t="s">
        <v>9</v>
      </c>
      <c r="AP514" t="s">
        <v>6</v>
      </c>
      <c r="AS514" t="s">
        <v>20</v>
      </c>
      <c r="AT514" t="s">
        <v>18</v>
      </c>
      <c r="AW514" t="s">
        <v>18</v>
      </c>
      <c r="AX514" t="s">
        <v>14</v>
      </c>
      <c r="AY514" t="s">
        <v>21</v>
      </c>
      <c r="AZ514" t="s">
        <v>19</v>
      </c>
      <c r="BA514" t="s">
        <v>25</v>
      </c>
      <c r="BB514" t="s">
        <v>18</v>
      </c>
      <c r="BC514" t="s">
        <v>9</v>
      </c>
      <c r="BE514" t="s">
        <v>20</v>
      </c>
      <c r="BF514" t="s">
        <v>17</v>
      </c>
      <c r="BH514" t="s">
        <v>6</v>
      </c>
      <c r="BJ514" t="s">
        <v>21</v>
      </c>
    </row>
    <row r="515" spans="1:62">
      <c r="A515" t="s">
        <v>1076</v>
      </c>
      <c r="B515" t="s">
        <v>1077</v>
      </c>
      <c r="C515">
        <v>270487</v>
      </c>
      <c r="D515" t="s">
        <v>792</v>
      </c>
      <c r="E515" t="s">
        <v>155</v>
      </c>
      <c r="F515" t="s">
        <v>219</v>
      </c>
      <c r="G515" t="s">
        <v>200</v>
      </c>
      <c r="H515" t="s">
        <v>1077</v>
      </c>
      <c r="I515" t="s">
        <v>200</v>
      </c>
      <c r="J515" t="s">
        <v>200</v>
      </c>
      <c r="K515" t="s">
        <v>1078</v>
      </c>
      <c r="L515">
        <v>202411090030</v>
      </c>
      <c r="M515" s="1">
        <v>45605</v>
      </c>
      <c r="N515" t="s">
        <v>24</v>
      </c>
      <c r="O515">
        <v>24</v>
      </c>
      <c r="P515" t="s">
        <v>83</v>
      </c>
      <c r="Q515" t="s">
        <v>2</v>
      </c>
      <c r="T515" t="s">
        <v>18</v>
      </c>
      <c r="U515" t="s">
        <v>9</v>
      </c>
      <c r="X515" t="s">
        <v>4</v>
      </c>
      <c r="Z515" t="s">
        <v>9</v>
      </c>
      <c r="AB515" t="s">
        <v>19</v>
      </c>
      <c r="AC515">
        <f>4</f>
        <v>4</v>
      </c>
      <c r="AD515" t="s">
        <v>17</v>
      </c>
      <c r="AE515" t="s">
        <v>3</v>
      </c>
      <c r="AI515">
        <f>0.5</f>
        <v>0.5</v>
      </c>
      <c r="AM515" t="s">
        <v>15</v>
      </c>
      <c r="AP515" t="s">
        <v>6</v>
      </c>
      <c r="AS515" t="s">
        <v>20</v>
      </c>
      <c r="AT515" t="s">
        <v>18</v>
      </c>
      <c r="AW515" t="s">
        <v>18</v>
      </c>
      <c r="AX515" t="s">
        <v>14</v>
      </c>
      <c r="AY515" t="s">
        <v>21</v>
      </c>
      <c r="AZ515" t="s">
        <v>19</v>
      </c>
      <c r="BA515" t="s">
        <v>25</v>
      </c>
      <c r="BB515" t="s">
        <v>18</v>
      </c>
      <c r="BC515" t="s">
        <v>9</v>
      </c>
      <c r="BE515" t="s">
        <v>20</v>
      </c>
      <c r="BF515">
        <f>1</f>
        <v>1</v>
      </c>
      <c r="BH515">
        <f>4</f>
        <v>4</v>
      </c>
      <c r="BJ515" t="s">
        <v>21</v>
      </c>
    </row>
    <row r="516" spans="1:62">
      <c r="A516" t="s">
        <v>1076</v>
      </c>
      <c r="B516" t="s">
        <v>1077</v>
      </c>
      <c r="C516">
        <v>232089</v>
      </c>
      <c r="D516" t="s">
        <v>697</v>
      </c>
      <c r="E516" t="s">
        <v>162</v>
      </c>
      <c r="F516" t="s">
        <v>221</v>
      </c>
      <c r="G516" t="s">
        <v>200</v>
      </c>
      <c r="H516" t="s">
        <v>1077</v>
      </c>
      <c r="I516" t="s">
        <v>200</v>
      </c>
      <c r="J516" t="s">
        <v>200</v>
      </c>
      <c r="K516" t="s">
        <v>1078</v>
      </c>
      <c r="L516">
        <v>202402050029</v>
      </c>
      <c r="M516" s="1">
        <v>45327</v>
      </c>
      <c r="N516" t="s">
        <v>24</v>
      </c>
      <c r="O516">
        <v>24</v>
      </c>
      <c r="P516" t="s">
        <v>83</v>
      </c>
      <c r="Q516" t="s">
        <v>2</v>
      </c>
      <c r="T516" t="s">
        <v>3</v>
      </c>
      <c r="U516" t="s">
        <v>4</v>
      </c>
      <c r="X516">
        <f>4</f>
        <v>4</v>
      </c>
      <c r="Z516">
        <f>4</f>
        <v>4</v>
      </c>
      <c r="AB516" t="s">
        <v>37</v>
      </c>
      <c r="AC516" t="s">
        <v>4</v>
      </c>
      <c r="AD516" t="s">
        <v>17</v>
      </c>
      <c r="AE516" t="s">
        <v>3</v>
      </c>
      <c r="AI516" t="s">
        <v>8</v>
      </c>
      <c r="AM516" t="s">
        <v>15</v>
      </c>
      <c r="AP516" t="s">
        <v>6</v>
      </c>
      <c r="AS516" t="s">
        <v>4</v>
      </c>
      <c r="AT516" t="s">
        <v>10</v>
      </c>
      <c r="AW516" t="s">
        <v>3</v>
      </c>
      <c r="AX516" t="s">
        <v>14</v>
      </c>
      <c r="AY516" t="s">
        <v>11</v>
      </c>
      <c r="AZ516">
        <f>16</f>
        <v>16</v>
      </c>
      <c r="BA516" t="s">
        <v>10</v>
      </c>
      <c r="BB516" t="s">
        <v>3</v>
      </c>
      <c r="BC516" t="s">
        <v>12</v>
      </c>
      <c r="BE516" t="s">
        <v>20</v>
      </c>
      <c r="BF516" t="s">
        <v>12</v>
      </c>
      <c r="BH516">
        <f>4</f>
        <v>4</v>
      </c>
      <c r="BJ516" t="s">
        <v>5</v>
      </c>
    </row>
    <row r="517" spans="1:62">
      <c r="A517" t="s">
        <v>1076</v>
      </c>
      <c r="B517" t="s">
        <v>1077</v>
      </c>
      <c r="C517">
        <v>238575</v>
      </c>
      <c r="D517" t="s">
        <v>721</v>
      </c>
      <c r="E517" t="s">
        <v>162</v>
      </c>
      <c r="F517" t="s">
        <v>176</v>
      </c>
      <c r="G517" t="s">
        <v>200</v>
      </c>
      <c r="H517" t="s">
        <v>1077</v>
      </c>
      <c r="I517" t="s">
        <v>200</v>
      </c>
      <c r="J517" t="s">
        <v>200</v>
      </c>
      <c r="K517" t="s">
        <v>1081</v>
      </c>
      <c r="L517">
        <v>202403270028</v>
      </c>
      <c r="M517" s="1">
        <v>45378</v>
      </c>
      <c r="N517" t="s">
        <v>24</v>
      </c>
      <c r="O517">
        <v>24</v>
      </c>
      <c r="P517" t="s">
        <v>83</v>
      </c>
      <c r="Q517" t="s">
        <v>2</v>
      </c>
      <c r="T517" t="s">
        <v>18</v>
      </c>
      <c r="U517" t="s">
        <v>9</v>
      </c>
      <c r="X517" t="s">
        <v>6</v>
      </c>
      <c r="Z517" t="s">
        <v>9</v>
      </c>
      <c r="AB517" t="s">
        <v>19</v>
      </c>
      <c r="AC517" t="s">
        <v>6</v>
      </c>
      <c r="AD517" t="s">
        <v>17</v>
      </c>
      <c r="AE517" t="s">
        <v>18</v>
      </c>
      <c r="AI517" t="s">
        <v>31</v>
      </c>
      <c r="AM517" t="s">
        <v>9</v>
      </c>
      <c r="AP517" t="s">
        <v>6</v>
      </c>
      <c r="AS517" t="s">
        <v>20</v>
      </c>
      <c r="AT517" t="s">
        <v>18</v>
      </c>
      <c r="AW517" t="s">
        <v>18</v>
      </c>
      <c r="AX517" t="s">
        <v>14</v>
      </c>
      <c r="AY517" t="s">
        <v>21</v>
      </c>
      <c r="AZ517" t="s">
        <v>19</v>
      </c>
      <c r="BA517" t="s">
        <v>25</v>
      </c>
      <c r="BB517" t="s">
        <v>18</v>
      </c>
      <c r="BC517" t="s">
        <v>9</v>
      </c>
      <c r="BE517" t="s">
        <v>20</v>
      </c>
      <c r="BF517" t="s">
        <v>17</v>
      </c>
      <c r="BH517" t="s">
        <v>6</v>
      </c>
      <c r="BJ517" t="s">
        <v>21</v>
      </c>
    </row>
    <row r="518" spans="1:62">
      <c r="A518" t="s">
        <v>1076</v>
      </c>
      <c r="B518" t="s">
        <v>1077</v>
      </c>
      <c r="C518">
        <v>266348</v>
      </c>
      <c r="D518" t="s">
        <v>496</v>
      </c>
      <c r="E518" t="s">
        <v>162</v>
      </c>
      <c r="F518" t="s">
        <v>341</v>
      </c>
      <c r="G518" t="s">
        <v>200</v>
      </c>
      <c r="H518" t="s">
        <v>1077</v>
      </c>
      <c r="I518" t="s">
        <v>200</v>
      </c>
      <c r="J518" t="s">
        <v>200</v>
      </c>
      <c r="K518" t="s">
        <v>1081</v>
      </c>
      <c r="L518">
        <v>202410120034</v>
      </c>
      <c r="M518" s="1">
        <v>45577</v>
      </c>
      <c r="N518" t="s">
        <v>24</v>
      </c>
      <c r="O518">
        <v>24</v>
      </c>
      <c r="P518" t="s">
        <v>83</v>
      </c>
      <c r="Q518" t="s">
        <v>2</v>
      </c>
      <c r="T518" t="s">
        <v>18</v>
      </c>
      <c r="U518" t="s">
        <v>9</v>
      </c>
      <c r="X518" t="s">
        <v>6</v>
      </c>
      <c r="Z518" t="s">
        <v>9</v>
      </c>
      <c r="AB518" t="s">
        <v>19</v>
      </c>
      <c r="AC518" t="s">
        <v>6</v>
      </c>
      <c r="AD518" t="s">
        <v>17</v>
      </c>
      <c r="AE518" t="s">
        <v>18</v>
      </c>
      <c r="AI518" t="s">
        <v>31</v>
      </c>
      <c r="AM518" t="s">
        <v>9</v>
      </c>
      <c r="AP518" t="s">
        <v>6</v>
      </c>
      <c r="AS518" t="s">
        <v>20</v>
      </c>
      <c r="AT518" t="s">
        <v>18</v>
      </c>
      <c r="AW518" t="s">
        <v>18</v>
      </c>
      <c r="AX518" t="s">
        <v>14</v>
      </c>
      <c r="AY518" t="s">
        <v>21</v>
      </c>
      <c r="AZ518" t="s">
        <v>19</v>
      </c>
      <c r="BA518" t="s">
        <v>25</v>
      </c>
      <c r="BB518" t="s">
        <v>18</v>
      </c>
      <c r="BC518" t="s">
        <v>9</v>
      </c>
      <c r="BE518" t="s">
        <v>20</v>
      </c>
      <c r="BF518" t="s">
        <v>17</v>
      </c>
      <c r="BH518" t="s">
        <v>6</v>
      </c>
      <c r="BJ518" t="s">
        <v>21</v>
      </c>
    </row>
    <row r="519" spans="1:62">
      <c r="A519" t="s">
        <v>1076</v>
      </c>
      <c r="B519" t="s">
        <v>1077</v>
      </c>
      <c r="C519">
        <v>227069</v>
      </c>
      <c r="D519" t="s">
        <v>653</v>
      </c>
      <c r="E519" t="s">
        <v>162</v>
      </c>
      <c r="F519" t="s">
        <v>166</v>
      </c>
      <c r="G519" t="s">
        <v>200</v>
      </c>
      <c r="H519" t="s">
        <v>1077</v>
      </c>
      <c r="I519" t="s">
        <v>200</v>
      </c>
      <c r="J519" t="s">
        <v>200</v>
      </c>
      <c r="K519" t="s">
        <v>1081</v>
      </c>
      <c r="L519">
        <v>202401080017</v>
      </c>
      <c r="M519" s="1">
        <v>45299</v>
      </c>
      <c r="N519" t="s">
        <v>24</v>
      </c>
      <c r="O519">
        <v>24</v>
      </c>
      <c r="P519" t="s">
        <v>83</v>
      </c>
      <c r="Q519" t="s">
        <v>2</v>
      </c>
      <c r="T519" t="s">
        <v>18</v>
      </c>
      <c r="U519" t="s">
        <v>9</v>
      </c>
      <c r="X519" t="s">
        <v>6</v>
      </c>
      <c r="Z519">
        <f>4</f>
        <v>4</v>
      </c>
      <c r="AB519" t="s">
        <v>19</v>
      </c>
      <c r="AC519">
        <f>4</f>
        <v>4</v>
      </c>
      <c r="AD519" t="s">
        <v>17</v>
      </c>
      <c r="AE519" t="s">
        <v>3</v>
      </c>
      <c r="AI519">
        <f>0.5</f>
        <v>0.5</v>
      </c>
      <c r="AM519" t="s">
        <v>9</v>
      </c>
      <c r="AP519" t="s">
        <v>6</v>
      </c>
      <c r="AS519" t="s">
        <v>20</v>
      </c>
      <c r="AT519" t="s">
        <v>18</v>
      </c>
      <c r="AW519" t="s">
        <v>18</v>
      </c>
      <c r="AX519" t="s">
        <v>14</v>
      </c>
      <c r="AY519" t="s">
        <v>21</v>
      </c>
      <c r="AZ519" t="s">
        <v>19</v>
      </c>
      <c r="BA519" t="s">
        <v>25</v>
      </c>
      <c r="BB519" t="s">
        <v>18</v>
      </c>
      <c r="BC519" t="s">
        <v>9</v>
      </c>
      <c r="BE519" t="s">
        <v>20</v>
      </c>
      <c r="BF519">
        <f>1</f>
        <v>1</v>
      </c>
      <c r="BH519" t="s">
        <v>6</v>
      </c>
      <c r="BJ519" t="s">
        <v>21</v>
      </c>
    </row>
    <row r="520" spans="1:62">
      <c r="A520" t="s">
        <v>1076</v>
      </c>
      <c r="B520" t="s">
        <v>1077</v>
      </c>
      <c r="C520">
        <v>229287</v>
      </c>
      <c r="D520" t="s">
        <v>660</v>
      </c>
      <c r="E520" t="s">
        <v>155</v>
      </c>
      <c r="F520" t="s">
        <v>228</v>
      </c>
      <c r="G520" t="s">
        <v>200</v>
      </c>
      <c r="H520" t="s">
        <v>1077</v>
      </c>
      <c r="I520" t="s">
        <v>200</v>
      </c>
      <c r="J520" t="s">
        <v>200</v>
      </c>
      <c r="K520" t="s">
        <v>1078</v>
      </c>
      <c r="L520">
        <v>202401180015</v>
      </c>
      <c r="M520" s="1">
        <v>45309</v>
      </c>
      <c r="N520" t="s">
        <v>0</v>
      </c>
      <c r="O520">
        <v>65</v>
      </c>
      <c r="P520" t="s">
        <v>83</v>
      </c>
      <c r="Q520" t="s">
        <v>2</v>
      </c>
      <c r="T520" t="s">
        <v>18</v>
      </c>
      <c r="U520" t="s">
        <v>9</v>
      </c>
      <c r="X520" t="s">
        <v>6</v>
      </c>
      <c r="Z520" t="s">
        <v>9</v>
      </c>
      <c r="AB520" t="s">
        <v>19</v>
      </c>
      <c r="AC520" t="s">
        <v>6</v>
      </c>
      <c r="AD520" t="s">
        <v>17</v>
      </c>
      <c r="AE520" t="s">
        <v>18</v>
      </c>
      <c r="AI520">
        <f>0.5</f>
        <v>0.5</v>
      </c>
      <c r="AM520" t="s">
        <v>9</v>
      </c>
      <c r="AP520" t="s">
        <v>6</v>
      </c>
      <c r="AS520" t="s">
        <v>20</v>
      </c>
      <c r="AT520" t="s">
        <v>18</v>
      </c>
      <c r="AW520" t="s">
        <v>18</v>
      </c>
      <c r="AX520" t="s">
        <v>14</v>
      </c>
      <c r="AY520" t="s">
        <v>21</v>
      </c>
      <c r="AZ520" t="s">
        <v>19</v>
      </c>
      <c r="BA520" t="s">
        <v>25</v>
      </c>
      <c r="BB520" t="s">
        <v>18</v>
      </c>
      <c r="BC520" t="s">
        <v>9</v>
      </c>
      <c r="BE520" t="s">
        <v>20</v>
      </c>
      <c r="BF520">
        <f>1</f>
        <v>1</v>
      </c>
      <c r="BH520" t="s">
        <v>6</v>
      </c>
      <c r="BJ520" t="s">
        <v>21</v>
      </c>
    </row>
    <row r="521" spans="1:62">
      <c r="A521" t="s">
        <v>1076</v>
      </c>
      <c r="B521" t="s">
        <v>1077</v>
      </c>
      <c r="C521">
        <v>252123</v>
      </c>
      <c r="D521" t="s">
        <v>762</v>
      </c>
      <c r="E521" t="s">
        <v>162</v>
      </c>
      <c r="F521" t="s">
        <v>219</v>
      </c>
      <c r="G521" t="s">
        <v>200</v>
      </c>
      <c r="H521" t="s">
        <v>1077</v>
      </c>
      <c r="I521" t="s">
        <v>200</v>
      </c>
      <c r="J521" t="s">
        <v>200</v>
      </c>
      <c r="K521" t="s">
        <v>1078</v>
      </c>
      <c r="L521">
        <v>202406270009</v>
      </c>
      <c r="M521" s="1">
        <v>45470</v>
      </c>
      <c r="N521" t="s">
        <v>0</v>
      </c>
      <c r="O521">
        <v>65</v>
      </c>
      <c r="P521" t="s">
        <v>83</v>
      </c>
      <c r="Q521" t="s">
        <v>2</v>
      </c>
      <c r="T521" t="s">
        <v>18</v>
      </c>
      <c r="U521" t="s">
        <v>9</v>
      </c>
      <c r="X521" t="s">
        <v>6</v>
      </c>
      <c r="Z521">
        <f>4</f>
        <v>4</v>
      </c>
      <c r="AB521" t="s">
        <v>19</v>
      </c>
      <c r="AC521">
        <f>4</f>
        <v>4</v>
      </c>
      <c r="AD521" t="s">
        <v>17</v>
      </c>
      <c r="AE521" t="s">
        <v>3</v>
      </c>
      <c r="AI521">
        <f>0.5</f>
        <v>0.5</v>
      </c>
      <c r="AM521" t="s">
        <v>9</v>
      </c>
      <c r="AP521" t="s">
        <v>6</v>
      </c>
      <c r="AS521" t="s">
        <v>20</v>
      </c>
      <c r="AT521" t="s">
        <v>10</v>
      </c>
      <c r="AW521" t="s">
        <v>3</v>
      </c>
      <c r="AX521" t="s">
        <v>14</v>
      </c>
      <c r="AY521" t="s">
        <v>21</v>
      </c>
      <c r="AZ521" t="s">
        <v>19</v>
      </c>
      <c r="BA521" t="s">
        <v>25</v>
      </c>
      <c r="BB521" t="s">
        <v>18</v>
      </c>
      <c r="BC521" t="s">
        <v>12</v>
      </c>
      <c r="BE521" t="s">
        <v>20</v>
      </c>
      <c r="BF521">
        <f>1</f>
        <v>1</v>
      </c>
      <c r="BH521" t="s">
        <v>6</v>
      </c>
      <c r="BJ521" t="s">
        <v>21</v>
      </c>
    </row>
    <row r="522" spans="1:62">
      <c r="A522" t="s">
        <v>1076</v>
      </c>
      <c r="B522" t="s">
        <v>1077</v>
      </c>
      <c r="C522">
        <v>224250</v>
      </c>
      <c r="D522" t="s">
        <v>643</v>
      </c>
      <c r="E522" t="s">
        <v>155</v>
      </c>
      <c r="F522" t="s">
        <v>308</v>
      </c>
      <c r="G522" t="s">
        <v>200</v>
      </c>
      <c r="H522" t="s">
        <v>1077</v>
      </c>
      <c r="I522" t="s">
        <v>200</v>
      </c>
      <c r="J522" t="s">
        <v>200</v>
      </c>
      <c r="K522" t="s">
        <v>1081</v>
      </c>
      <c r="L522">
        <v>202401010039</v>
      </c>
      <c r="M522" s="1">
        <v>45292</v>
      </c>
      <c r="N522" t="s">
        <v>0</v>
      </c>
      <c r="O522">
        <v>65</v>
      </c>
      <c r="P522" t="s">
        <v>83</v>
      </c>
      <c r="Q522" t="s">
        <v>2</v>
      </c>
      <c r="T522" t="s">
        <v>3</v>
      </c>
      <c r="U522" t="s">
        <v>4</v>
      </c>
      <c r="X522" t="s">
        <v>6</v>
      </c>
      <c r="Z522" t="s">
        <v>9</v>
      </c>
      <c r="AB522" t="s">
        <v>19</v>
      </c>
      <c r="AC522">
        <f>4</f>
        <v>4</v>
      </c>
      <c r="AD522" t="s">
        <v>17</v>
      </c>
      <c r="AE522" t="s">
        <v>3</v>
      </c>
      <c r="AI522">
        <f>0.5</f>
        <v>0.5</v>
      </c>
      <c r="AM522" t="s">
        <v>9</v>
      </c>
      <c r="AP522" t="s">
        <v>6</v>
      </c>
      <c r="AS522">
        <f>4</f>
        <v>4</v>
      </c>
      <c r="AT522">
        <f>32</f>
        <v>32</v>
      </c>
      <c r="AW522" t="s">
        <v>3</v>
      </c>
      <c r="AX522" t="s">
        <v>14</v>
      </c>
      <c r="AY522" t="s">
        <v>21</v>
      </c>
      <c r="AZ522" t="s">
        <v>19</v>
      </c>
      <c r="BA522" t="s">
        <v>10</v>
      </c>
      <c r="BB522" t="s">
        <v>18</v>
      </c>
      <c r="BC522" t="s">
        <v>12</v>
      </c>
      <c r="BE522" t="s">
        <v>20</v>
      </c>
      <c r="BF522">
        <f>1</f>
        <v>1</v>
      </c>
      <c r="BH522" t="s">
        <v>6</v>
      </c>
      <c r="BJ522" t="s">
        <v>21</v>
      </c>
    </row>
    <row r="523" spans="1:62">
      <c r="A523" t="s">
        <v>1076</v>
      </c>
      <c r="B523" t="s">
        <v>1077</v>
      </c>
      <c r="C523">
        <v>228344</v>
      </c>
      <c r="D523" t="s">
        <v>672</v>
      </c>
      <c r="E523" t="s">
        <v>155</v>
      </c>
      <c r="F523" t="s">
        <v>209</v>
      </c>
      <c r="G523" t="s">
        <v>200</v>
      </c>
      <c r="H523" t="s">
        <v>1077</v>
      </c>
      <c r="I523" t="s">
        <v>200</v>
      </c>
      <c r="J523" t="s">
        <v>200</v>
      </c>
      <c r="K523" t="s">
        <v>1081</v>
      </c>
      <c r="L523">
        <v>202401200043</v>
      </c>
      <c r="M523" s="1">
        <v>45311</v>
      </c>
      <c r="N523" t="s">
        <v>0</v>
      </c>
      <c r="O523">
        <v>65</v>
      </c>
      <c r="P523" t="s">
        <v>83</v>
      </c>
      <c r="Q523" t="s">
        <v>2</v>
      </c>
      <c r="T523" t="s">
        <v>18</v>
      </c>
      <c r="U523" t="s">
        <v>9</v>
      </c>
      <c r="X523" t="s">
        <v>6</v>
      </c>
      <c r="Z523" t="s">
        <v>9</v>
      </c>
      <c r="AB523" t="s">
        <v>19</v>
      </c>
      <c r="AC523" t="s">
        <v>6</v>
      </c>
      <c r="AD523" t="s">
        <v>17</v>
      </c>
      <c r="AE523" t="s">
        <v>18</v>
      </c>
      <c r="AI523">
        <f>1</f>
        <v>1</v>
      </c>
      <c r="AM523" t="s">
        <v>9</v>
      </c>
      <c r="AP523" t="s">
        <v>6</v>
      </c>
      <c r="AS523" t="s">
        <v>20</v>
      </c>
      <c r="AT523" t="s">
        <v>18</v>
      </c>
      <c r="AW523" t="s">
        <v>18</v>
      </c>
      <c r="AX523" t="s">
        <v>14</v>
      </c>
      <c r="AY523" t="s">
        <v>21</v>
      </c>
      <c r="AZ523" t="s">
        <v>19</v>
      </c>
      <c r="BA523">
        <f>1</f>
        <v>1</v>
      </c>
      <c r="BB523" t="s">
        <v>18</v>
      </c>
      <c r="BC523" t="s">
        <v>12</v>
      </c>
      <c r="BE523" t="s">
        <v>20</v>
      </c>
      <c r="BF523">
        <f>1</f>
        <v>1</v>
      </c>
      <c r="BH523" t="s">
        <v>6</v>
      </c>
      <c r="BJ523" t="s">
        <v>21</v>
      </c>
    </row>
    <row r="524" spans="1:62">
      <c r="A524" t="s">
        <v>1076</v>
      </c>
      <c r="B524" t="s">
        <v>1077</v>
      </c>
      <c r="C524">
        <v>2111068004</v>
      </c>
      <c r="D524" t="s">
        <v>806</v>
      </c>
      <c r="E524" t="s">
        <v>162</v>
      </c>
      <c r="F524" t="s">
        <v>223</v>
      </c>
      <c r="G524" t="s">
        <v>200</v>
      </c>
      <c r="H524" t="s">
        <v>1077</v>
      </c>
      <c r="I524" t="s">
        <v>200</v>
      </c>
      <c r="J524" t="s">
        <v>200</v>
      </c>
      <c r="K524" t="s">
        <v>1078</v>
      </c>
      <c r="L524">
        <v>202410060021</v>
      </c>
      <c r="M524" s="1">
        <v>45571</v>
      </c>
      <c r="N524" t="s">
        <v>26</v>
      </c>
      <c r="O524">
        <v>11</v>
      </c>
      <c r="P524" t="s">
        <v>83</v>
      </c>
      <c r="Q524" t="s">
        <v>2</v>
      </c>
      <c r="T524" t="s">
        <v>18</v>
      </c>
      <c r="U524" t="s">
        <v>9</v>
      </c>
      <c r="X524" t="s">
        <v>6</v>
      </c>
      <c r="Z524" t="s">
        <v>9</v>
      </c>
      <c r="AB524" t="s">
        <v>19</v>
      </c>
      <c r="AC524" t="s">
        <v>6</v>
      </c>
      <c r="AD524" t="s">
        <v>17</v>
      </c>
      <c r="AI524" t="s">
        <v>31</v>
      </c>
      <c r="AM524" t="s">
        <v>9</v>
      </c>
      <c r="AN524" t="s">
        <v>21</v>
      </c>
      <c r="AP524" t="s">
        <v>6</v>
      </c>
      <c r="AS524" t="s">
        <v>20</v>
      </c>
      <c r="AT524" t="s">
        <v>18</v>
      </c>
      <c r="AW524" t="s">
        <v>18</v>
      </c>
      <c r="AX524" t="s">
        <v>14</v>
      </c>
      <c r="AY524" t="s">
        <v>21</v>
      </c>
      <c r="AZ524" t="s">
        <v>19</v>
      </c>
      <c r="BA524" t="s">
        <v>25</v>
      </c>
      <c r="BB524" t="s">
        <v>18</v>
      </c>
      <c r="BC524" t="s">
        <v>9</v>
      </c>
      <c r="BE524" t="s">
        <v>20</v>
      </c>
      <c r="BF524" t="s">
        <v>17</v>
      </c>
      <c r="BH524" t="s">
        <v>6</v>
      </c>
      <c r="BJ524" t="s">
        <v>21</v>
      </c>
    </row>
    <row r="525" spans="1:62">
      <c r="A525" t="s">
        <v>1076</v>
      </c>
      <c r="B525" t="s">
        <v>1077</v>
      </c>
      <c r="C525">
        <v>276399</v>
      </c>
      <c r="D525" t="s">
        <v>802</v>
      </c>
      <c r="E525" t="s">
        <v>162</v>
      </c>
      <c r="F525" t="s">
        <v>191</v>
      </c>
      <c r="G525" t="s">
        <v>200</v>
      </c>
      <c r="H525" t="s">
        <v>1077</v>
      </c>
      <c r="I525" t="s">
        <v>200</v>
      </c>
      <c r="J525" t="s">
        <v>200</v>
      </c>
      <c r="K525" t="s">
        <v>1081</v>
      </c>
      <c r="L525">
        <v>202412160049</v>
      </c>
      <c r="M525" s="1">
        <v>45642</v>
      </c>
      <c r="N525" t="s">
        <v>26</v>
      </c>
      <c r="O525">
        <v>11</v>
      </c>
      <c r="P525" t="s">
        <v>83</v>
      </c>
      <c r="Q525" t="s">
        <v>2</v>
      </c>
      <c r="T525" t="s">
        <v>18</v>
      </c>
      <c r="U525" t="s">
        <v>9</v>
      </c>
      <c r="X525" t="s">
        <v>6</v>
      </c>
      <c r="Z525" t="s">
        <v>9</v>
      </c>
      <c r="AB525" t="s">
        <v>19</v>
      </c>
      <c r="AC525" t="s">
        <v>6</v>
      </c>
      <c r="AD525" t="s">
        <v>17</v>
      </c>
      <c r="AI525">
        <f>0.06</f>
        <v>0.06</v>
      </c>
      <c r="AM525" t="s">
        <v>9</v>
      </c>
      <c r="AN525">
        <f>32</f>
        <v>32</v>
      </c>
      <c r="AP525" t="s">
        <v>6</v>
      </c>
      <c r="AS525" t="s">
        <v>20</v>
      </c>
      <c r="AT525" t="s">
        <v>18</v>
      </c>
      <c r="AW525" t="s">
        <v>18</v>
      </c>
      <c r="AX525" t="s">
        <v>14</v>
      </c>
      <c r="AY525" t="s">
        <v>21</v>
      </c>
      <c r="AZ525" t="s">
        <v>19</v>
      </c>
      <c r="BA525" t="s">
        <v>25</v>
      </c>
      <c r="BB525" t="s">
        <v>18</v>
      </c>
      <c r="BC525" t="s">
        <v>9</v>
      </c>
      <c r="BE525" t="s">
        <v>20</v>
      </c>
      <c r="BF525">
        <f>0.12</f>
        <v>0.12</v>
      </c>
      <c r="BH525" t="s">
        <v>6</v>
      </c>
      <c r="BJ525" t="s">
        <v>21</v>
      </c>
    </row>
    <row r="526" spans="1:62">
      <c r="A526" t="s">
        <v>1076</v>
      </c>
      <c r="B526" t="s">
        <v>1077</v>
      </c>
      <c r="C526">
        <v>228132</v>
      </c>
      <c r="D526" t="s">
        <v>669</v>
      </c>
      <c r="E526" t="s">
        <v>162</v>
      </c>
      <c r="F526" t="s">
        <v>207</v>
      </c>
      <c r="G526" t="s">
        <v>200</v>
      </c>
      <c r="H526" t="s">
        <v>1077</v>
      </c>
      <c r="I526" t="s">
        <v>200</v>
      </c>
      <c r="J526" t="s">
        <v>200</v>
      </c>
      <c r="K526" t="s">
        <v>1078</v>
      </c>
      <c r="L526">
        <v>202401110038</v>
      </c>
      <c r="M526" s="1">
        <v>45302</v>
      </c>
      <c r="N526" t="s">
        <v>27</v>
      </c>
      <c r="O526">
        <v>21</v>
      </c>
      <c r="P526" t="s">
        <v>83</v>
      </c>
      <c r="Q526" t="s">
        <v>2</v>
      </c>
      <c r="T526" t="s">
        <v>18</v>
      </c>
      <c r="U526" t="s">
        <v>9</v>
      </c>
      <c r="X526" t="s">
        <v>6</v>
      </c>
      <c r="Z526" t="s">
        <v>9</v>
      </c>
      <c r="AB526" t="s">
        <v>19</v>
      </c>
      <c r="AC526" t="s">
        <v>6</v>
      </c>
      <c r="AD526" t="s">
        <v>17</v>
      </c>
      <c r="AE526" t="s">
        <v>18</v>
      </c>
      <c r="AI526" t="s">
        <v>31</v>
      </c>
      <c r="AM526" t="s">
        <v>9</v>
      </c>
      <c r="AP526" t="s">
        <v>6</v>
      </c>
      <c r="AS526" t="s">
        <v>20</v>
      </c>
      <c r="AT526" t="s">
        <v>18</v>
      </c>
      <c r="AW526" t="s">
        <v>18</v>
      </c>
      <c r="AX526" t="s">
        <v>14</v>
      </c>
      <c r="AY526" t="s">
        <v>21</v>
      </c>
      <c r="AZ526" t="s">
        <v>19</v>
      </c>
      <c r="BA526" t="s">
        <v>25</v>
      </c>
      <c r="BB526" t="s">
        <v>18</v>
      </c>
      <c r="BC526" t="s">
        <v>9</v>
      </c>
      <c r="BE526" t="s">
        <v>20</v>
      </c>
      <c r="BF526" t="s">
        <v>17</v>
      </c>
      <c r="BH526" t="s">
        <v>6</v>
      </c>
      <c r="BJ526" t="s">
        <v>21</v>
      </c>
    </row>
    <row r="527" spans="1:62">
      <c r="A527" t="s">
        <v>1076</v>
      </c>
      <c r="B527" t="s">
        <v>1077</v>
      </c>
      <c r="D527" t="s">
        <v>91</v>
      </c>
      <c r="E527" t="s">
        <v>155</v>
      </c>
      <c r="F527" t="s">
        <v>355</v>
      </c>
      <c r="G527" t="s">
        <v>208</v>
      </c>
      <c r="H527" t="s">
        <v>1077</v>
      </c>
      <c r="I527" t="s">
        <v>208</v>
      </c>
      <c r="J527" t="s">
        <v>208</v>
      </c>
      <c r="K527" t="s">
        <v>1081</v>
      </c>
      <c r="L527">
        <v>202401050044</v>
      </c>
      <c r="M527" s="1">
        <v>45296</v>
      </c>
      <c r="N527" t="s">
        <v>46</v>
      </c>
      <c r="O527">
        <v>102</v>
      </c>
      <c r="P527" t="s">
        <v>83</v>
      </c>
      <c r="Q527" t="s">
        <v>2</v>
      </c>
      <c r="T527" t="s">
        <v>18</v>
      </c>
      <c r="U527" t="s">
        <v>9</v>
      </c>
      <c r="X527" t="s">
        <v>6</v>
      </c>
      <c r="Z527" t="s">
        <v>9</v>
      </c>
      <c r="AB527" t="s">
        <v>19</v>
      </c>
      <c r="AC527" t="s">
        <v>6</v>
      </c>
      <c r="AD527" t="s">
        <v>17</v>
      </c>
      <c r="AE527" t="s">
        <v>18</v>
      </c>
      <c r="AI527">
        <f>0.06</f>
        <v>0.06</v>
      </c>
      <c r="AM527" t="s">
        <v>9</v>
      </c>
      <c r="AP527" t="s">
        <v>6</v>
      </c>
      <c r="AS527" t="s">
        <v>20</v>
      </c>
      <c r="AT527" t="s">
        <v>18</v>
      </c>
      <c r="AW527" t="s">
        <v>18</v>
      </c>
      <c r="AX527" t="s">
        <v>14</v>
      </c>
      <c r="AY527" t="s">
        <v>21</v>
      </c>
      <c r="AZ527" t="s">
        <v>19</v>
      </c>
      <c r="BA527" t="s">
        <v>25</v>
      </c>
      <c r="BB527" t="s">
        <v>18</v>
      </c>
      <c r="BC527" t="s">
        <v>9</v>
      </c>
      <c r="BE527" t="s">
        <v>20</v>
      </c>
      <c r="BF527">
        <f>0.12</f>
        <v>0.12</v>
      </c>
      <c r="BH527" t="s">
        <v>6</v>
      </c>
      <c r="BJ527" t="s">
        <v>21</v>
      </c>
    </row>
    <row r="528" spans="1:62">
      <c r="A528" t="s">
        <v>1076</v>
      </c>
      <c r="B528" t="s">
        <v>1077</v>
      </c>
      <c r="D528" t="s">
        <v>84</v>
      </c>
      <c r="E528" t="s">
        <v>155</v>
      </c>
      <c r="F528" t="s">
        <v>264</v>
      </c>
      <c r="G528" t="s">
        <v>208</v>
      </c>
      <c r="H528" t="s">
        <v>1077</v>
      </c>
      <c r="I528" t="s">
        <v>208</v>
      </c>
      <c r="J528" t="s">
        <v>208</v>
      </c>
      <c r="K528" t="s">
        <v>1078</v>
      </c>
      <c r="L528">
        <v>202404220016</v>
      </c>
      <c r="M528" s="1">
        <v>45404</v>
      </c>
      <c r="N528" t="s">
        <v>0</v>
      </c>
      <c r="O528">
        <v>65</v>
      </c>
      <c r="P528" t="s">
        <v>83</v>
      </c>
      <c r="Q528" t="s">
        <v>2</v>
      </c>
      <c r="T528" t="s">
        <v>18</v>
      </c>
      <c r="U528" t="s">
        <v>9</v>
      </c>
      <c r="X528" t="s">
        <v>6</v>
      </c>
      <c r="Z528" t="s">
        <v>9</v>
      </c>
      <c r="AB528" t="s">
        <v>19</v>
      </c>
      <c r="AC528" t="s">
        <v>6</v>
      </c>
      <c r="AD528" t="s">
        <v>17</v>
      </c>
      <c r="AE528" t="s">
        <v>18</v>
      </c>
      <c r="AI528" t="s">
        <v>31</v>
      </c>
      <c r="AM528" t="s">
        <v>9</v>
      </c>
      <c r="AP528" t="s">
        <v>6</v>
      </c>
      <c r="AS528" t="s">
        <v>20</v>
      </c>
      <c r="AT528" t="s">
        <v>18</v>
      </c>
      <c r="AW528" t="s">
        <v>18</v>
      </c>
      <c r="AX528" t="s">
        <v>14</v>
      </c>
      <c r="AY528" t="s">
        <v>21</v>
      </c>
      <c r="AZ528" t="s">
        <v>19</v>
      </c>
      <c r="BA528" t="s">
        <v>25</v>
      </c>
      <c r="BB528" t="s">
        <v>18</v>
      </c>
      <c r="BC528" t="s">
        <v>9</v>
      </c>
      <c r="BE528" t="s">
        <v>20</v>
      </c>
      <c r="BF528" t="s">
        <v>17</v>
      </c>
      <c r="BH528" t="s">
        <v>6</v>
      </c>
      <c r="BJ528" t="s">
        <v>21</v>
      </c>
    </row>
    <row r="529" spans="1:62">
      <c r="A529" t="s">
        <v>1076</v>
      </c>
      <c r="B529" t="s">
        <v>1077</v>
      </c>
      <c r="D529" t="s">
        <v>90</v>
      </c>
      <c r="E529" t="s">
        <v>162</v>
      </c>
      <c r="F529" t="s">
        <v>228</v>
      </c>
      <c r="G529" t="s">
        <v>208</v>
      </c>
      <c r="H529" t="s">
        <v>1077</v>
      </c>
      <c r="I529" t="s">
        <v>208</v>
      </c>
      <c r="J529" t="s">
        <v>208</v>
      </c>
      <c r="K529" t="s">
        <v>1078</v>
      </c>
      <c r="L529">
        <v>202404200032</v>
      </c>
      <c r="M529" s="1">
        <v>45402</v>
      </c>
      <c r="N529" t="s">
        <v>0</v>
      </c>
      <c r="O529">
        <v>65</v>
      </c>
      <c r="P529" t="s">
        <v>83</v>
      </c>
      <c r="Q529" t="s">
        <v>2</v>
      </c>
      <c r="T529" t="s">
        <v>18</v>
      </c>
      <c r="U529" t="s">
        <v>9</v>
      </c>
      <c r="X529" t="s">
        <v>6</v>
      </c>
      <c r="Z529" t="s">
        <v>9</v>
      </c>
      <c r="AB529" t="s">
        <v>19</v>
      </c>
      <c r="AC529">
        <f>4</f>
        <v>4</v>
      </c>
      <c r="AD529" t="s">
        <v>17</v>
      </c>
      <c r="AE529" t="s">
        <v>18</v>
      </c>
      <c r="AI529">
        <f>0.5</f>
        <v>0.5</v>
      </c>
      <c r="AM529" t="s">
        <v>15</v>
      </c>
      <c r="AP529" t="s">
        <v>6</v>
      </c>
      <c r="AS529" t="s">
        <v>20</v>
      </c>
      <c r="AT529" t="s">
        <v>18</v>
      </c>
      <c r="AW529" t="s">
        <v>18</v>
      </c>
      <c r="AX529" t="s">
        <v>14</v>
      </c>
      <c r="AY529" t="s">
        <v>21</v>
      </c>
      <c r="AZ529" t="s">
        <v>19</v>
      </c>
      <c r="BA529" t="s">
        <v>25</v>
      </c>
      <c r="BB529" t="s">
        <v>18</v>
      </c>
      <c r="BC529" t="s">
        <v>9</v>
      </c>
      <c r="BE529" t="s">
        <v>20</v>
      </c>
      <c r="BF529">
        <f>1</f>
        <v>1</v>
      </c>
      <c r="BH529" t="s">
        <v>6</v>
      </c>
      <c r="BJ529" t="s">
        <v>21</v>
      </c>
    </row>
    <row r="530" spans="1:62">
      <c r="A530" t="s">
        <v>1076</v>
      </c>
      <c r="B530" t="s">
        <v>1077</v>
      </c>
      <c r="D530" t="s">
        <v>86</v>
      </c>
      <c r="E530" t="s">
        <v>155</v>
      </c>
      <c r="F530" t="s">
        <v>807</v>
      </c>
      <c r="G530" t="s">
        <v>208</v>
      </c>
      <c r="H530" t="s">
        <v>1077</v>
      </c>
      <c r="I530" t="s">
        <v>208</v>
      </c>
      <c r="J530" t="s">
        <v>208</v>
      </c>
      <c r="K530" t="s">
        <v>1080</v>
      </c>
      <c r="L530">
        <v>202401160032</v>
      </c>
      <c r="M530" s="1">
        <v>45307</v>
      </c>
      <c r="N530" t="s">
        <v>87</v>
      </c>
      <c r="O530">
        <v>66</v>
      </c>
      <c r="P530" t="s">
        <v>83</v>
      </c>
      <c r="Q530" t="s">
        <v>2</v>
      </c>
      <c r="T530" t="s">
        <v>18</v>
      </c>
      <c r="U530" t="s">
        <v>9</v>
      </c>
      <c r="X530" t="s">
        <v>6</v>
      </c>
      <c r="Z530" t="s">
        <v>9</v>
      </c>
      <c r="AB530" t="s">
        <v>19</v>
      </c>
      <c r="AC530" t="s">
        <v>6</v>
      </c>
      <c r="AD530" t="s">
        <v>17</v>
      </c>
      <c r="AE530" t="s">
        <v>18</v>
      </c>
      <c r="AI530" t="s">
        <v>31</v>
      </c>
      <c r="AM530" t="s">
        <v>9</v>
      </c>
      <c r="AP530" t="s">
        <v>6</v>
      </c>
      <c r="AS530" t="s">
        <v>20</v>
      </c>
      <c r="AT530" t="s">
        <v>18</v>
      </c>
      <c r="AW530" t="s">
        <v>18</v>
      </c>
      <c r="AX530" t="s">
        <v>14</v>
      </c>
      <c r="AY530" t="s">
        <v>21</v>
      </c>
      <c r="AZ530" t="s">
        <v>19</v>
      </c>
      <c r="BA530" t="s">
        <v>25</v>
      </c>
      <c r="BB530" t="s">
        <v>18</v>
      </c>
      <c r="BC530" t="s">
        <v>9</v>
      </c>
      <c r="BE530" t="s">
        <v>20</v>
      </c>
      <c r="BF530" t="s">
        <v>17</v>
      </c>
      <c r="BH530" t="s">
        <v>6</v>
      </c>
      <c r="BJ530" t="s">
        <v>21</v>
      </c>
    </row>
    <row r="531" spans="1:62">
      <c r="A531" t="s">
        <v>1076</v>
      </c>
      <c r="B531" t="s">
        <v>1077</v>
      </c>
      <c r="D531" t="s">
        <v>88</v>
      </c>
      <c r="E531" t="s">
        <v>162</v>
      </c>
      <c r="F531" t="s">
        <v>475</v>
      </c>
      <c r="G531" t="s">
        <v>208</v>
      </c>
      <c r="H531" t="s">
        <v>1077</v>
      </c>
      <c r="I531" t="s">
        <v>208</v>
      </c>
      <c r="J531" t="s">
        <v>208</v>
      </c>
      <c r="K531" t="s">
        <v>1078</v>
      </c>
      <c r="L531">
        <v>202405310006</v>
      </c>
      <c r="M531" s="1">
        <v>45443</v>
      </c>
      <c r="N531" t="s">
        <v>89</v>
      </c>
      <c r="O531">
        <v>60</v>
      </c>
      <c r="P531" t="s">
        <v>83</v>
      </c>
      <c r="Q531" t="s">
        <v>2</v>
      </c>
      <c r="T531" t="s">
        <v>18</v>
      </c>
      <c r="U531" t="s">
        <v>9</v>
      </c>
      <c r="X531" t="s">
        <v>6</v>
      </c>
      <c r="Z531" t="s">
        <v>9</v>
      </c>
      <c r="AB531" t="s">
        <v>19</v>
      </c>
      <c r="AC531" t="s">
        <v>6</v>
      </c>
      <c r="AD531" t="s">
        <v>17</v>
      </c>
      <c r="AE531" t="s">
        <v>18</v>
      </c>
      <c r="AI531">
        <f>0.06</f>
        <v>0.06</v>
      </c>
      <c r="AM531" t="s">
        <v>9</v>
      </c>
      <c r="AP531" t="s">
        <v>6</v>
      </c>
      <c r="AS531" t="s">
        <v>20</v>
      </c>
      <c r="AT531" t="s">
        <v>18</v>
      </c>
      <c r="AW531" t="s">
        <v>18</v>
      </c>
      <c r="AX531" t="s">
        <v>14</v>
      </c>
      <c r="AY531" t="s">
        <v>21</v>
      </c>
      <c r="AZ531" t="s">
        <v>19</v>
      </c>
      <c r="BA531" t="s">
        <v>25</v>
      </c>
      <c r="BB531" t="s">
        <v>18</v>
      </c>
      <c r="BC531" t="s">
        <v>9</v>
      </c>
      <c r="BE531" t="s">
        <v>20</v>
      </c>
      <c r="BF531">
        <f>0.12</f>
        <v>0.12</v>
      </c>
      <c r="BH531" t="s">
        <v>6</v>
      </c>
      <c r="BJ531" t="s">
        <v>21</v>
      </c>
    </row>
    <row r="532" spans="1:62">
      <c r="A532" t="s">
        <v>1076</v>
      </c>
      <c r="B532" t="s">
        <v>1077</v>
      </c>
      <c r="C532">
        <v>250892</v>
      </c>
      <c r="D532" t="s">
        <v>761</v>
      </c>
      <c r="E532" t="s">
        <v>155</v>
      </c>
      <c r="F532" t="s">
        <v>336</v>
      </c>
      <c r="G532" t="s">
        <v>183</v>
      </c>
      <c r="H532" t="s">
        <v>1077</v>
      </c>
      <c r="I532" t="s">
        <v>183</v>
      </c>
      <c r="J532" t="s">
        <v>183</v>
      </c>
      <c r="K532" t="s">
        <v>1078</v>
      </c>
      <c r="L532">
        <v>202406160018</v>
      </c>
      <c r="M532" s="1">
        <v>45459</v>
      </c>
      <c r="N532" t="s">
        <v>47</v>
      </c>
      <c r="O532">
        <v>12</v>
      </c>
      <c r="P532" t="s">
        <v>83</v>
      </c>
      <c r="Q532" t="s">
        <v>2</v>
      </c>
      <c r="T532" t="s">
        <v>18</v>
      </c>
      <c r="U532" t="s">
        <v>9</v>
      </c>
      <c r="X532" t="s">
        <v>6</v>
      </c>
      <c r="Z532" t="s">
        <v>9</v>
      </c>
      <c r="AB532" t="s">
        <v>19</v>
      </c>
      <c r="AC532" t="s">
        <v>6</v>
      </c>
      <c r="AD532" t="s">
        <v>17</v>
      </c>
      <c r="AE532" t="s">
        <v>18</v>
      </c>
      <c r="AI532">
        <f>0.06</f>
        <v>0.06</v>
      </c>
      <c r="AM532" t="s">
        <v>9</v>
      </c>
      <c r="AP532" t="s">
        <v>6</v>
      </c>
      <c r="AS532" t="s">
        <v>20</v>
      </c>
      <c r="AT532" t="s">
        <v>18</v>
      </c>
      <c r="AW532" t="s">
        <v>18</v>
      </c>
      <c r="AX532" t="s">
        <v>14</v>
      </c>
      <c r="AY532" t="s">
        <v>21</v>
      </c>
      <c r="AZ532" t="s">
        <v>19</v>
      </c>
      <c r="BA532" t="s">
        <v>25</v>
      </c>
      <c r="BB532" t="s">
        <v>18</v>
      </c>
      <c r="BC532" t="s">
        <v>9</v>
      </c>
      <c r="BE532" t="s">
        <v>20</v>
      </c>
      <c r="BF532">
        <f>0.12</f>
        <v>0.12</v>
      </c>
      <c r="BH532" t="s">
        <v>6</v>
      </c>
      <c r="BJ532" t="s">
        <v>21</v>
      </c>
    </row>
    <row r="533" spans="1:62">
      <c r="A533" t="s">
        <v>1076</v>
      </c>
      <c r="B533" t="s">
        <v>1077</v>
      </c>
      <c r="C533">
        <v>237227</v>
      </c>
      <c r="D533" t="s">
        <v>716</v>
      </c>
      <c r="E533" t="s">
        <v>155</v>
      </c>
      <c r="F533" t="s">
        <v>361</v>
      </c>
      <c r="G533" t="s">
        <v>183</v>
      </c>
      <c r="H533" t="s">
        <v>1077</v>
      </c>
      <c r="I533" t="s">
        <v>183</v>
      </c>
      <c r="J533" t="s">
        <v>183</v>
      </c>
      <c r="K533" t="s">
        <v>1078</v>
      </c>
      <c r="L533">
        <v>202403140049</v>
      </c>
      <c r="M533" s="1">
        <v>45365</v>
      </c>
      <c r="N533" t="s">
        <v>47</v>
      </c>
      <c r="O533">
        <v>12</v>
      </c>
      <c r="P533" t="s">
        <v>83</v>
      </c>
      <c r="Q533" t="s">
        <v>2</v>
      </c>
      <c r="T533" t="s">
        <v>18</v>
      </c>
      <c r="U533" t="s">
        <v>9</v>
      </c>
      <c r="X533" t="s">
        <v>6</v>
      </c>
      <c r="Z533" t="s">
        <v>9</v>
      </c>
      <c r="AB533" t="s">
        <v>37</v>
      </c>
      <c r="AC533" t="s">
        <v>6</v>
      </c>
      <c r="AD533" t="s">
        <v>17</v>
      </c>
      <c r="AE533" t="s">
        <v>18</v>
      </c>
      <c r="AI533" t="s">
        <v>8</v>
      </c>
      <c r="AM533" t="s">
        <v>9</v>
      </c>
      <c r="AP533" t="s">
        <v>6</v>
      </c>
      <c r="AS533" t="s">
        <v>20</v>
      </c>
      <c r="AT533" t="s">
        <v>18</v>
      </c>
      <c r="AW533" t="s">
        <v>18</v>
      </c>
      <c r="AX533" t="s">
        <v>14</v>
      </c>
      <c r="AY533" t="s">
        <v>21</v>
      </c>
      <c r="AZ533" t="s">
        <v>19</v>
      </c>
      <c r="BA533" t="s">
        <v>25</v>
      </c>
      <c r="BB533" t="s">
        <v>18</v>
      </c>
      <c r="BC533" t="s">
        <v>9</v>
      </c>
      <c r="BE533" t="s">
        <v>20</v>
      </c>
      <c r="BF533" t="s">
        <v>12</v>
      </c>
      <c r="BH533" t="s">
        <v>6</v>
      </c>
      <c r="BJ533" t="s">
        <v>21</v>
      </c>
    </row>
    <row r="534" spans="1:62">
      <c r="A534" t="s">
        <v>1076</v>
      </c>
      <c r="B534" t="s">
        <v>1077</v>
      </c>
      <c r="C534">
        <v>245607</v>
      </c>
      <c r="D534" t="s">
        <v>744</v>
      </c>
      <c r="E534" t="s">
        <v>162</v>
      </c>
      <c r="F534" t="s">
        <v>745</v>
      </c>
      <c r="G534" t="s">
        <v>183</v>
      </c>
      <c r="H534" t="s">
        <v>1077</v>
      </c>
      <c r="I534" t="s">
        <v>183</v>
      </c>
      <c r="J534" t="s">
        <v>183</v>
      </c>
      <c r="K534" t="s">
        <v>1078</v>
      </c>
      <c r="L534">
        <v>202405110005</v>
      </c>
      <c r="M534" s="1">
        <v>45423</v>
      </c>
      <c r="N534" t="s">
        <v>0</v>
      </c>
      <c r="O534">
        <v>65</v>
      </c>
      <c r="P534" t="s">
        <v>83</v>
      </c>
      <c r="Q534" t="s">
        <v>2</v>
      </c>
      <c r="T534" t="s">
        <v>18</v>
      </c>
      <c r="U534" t="s">
        <v>9</v>
      </c>
      <c r="X534" t="s">
        <v>6</v>
      </c>
      <c r="Z534" t="s">
        <v>9</v>
      </c>
      <c r="AB534" t="s">
        <v>19</v>
      </c>
      <c r="AC534" t="s">
        <v>6</v>
      </c>
      <c r="AD534" t="s">
        <v>17</v>
      </c>
      <c r="AE534" t="s">
        <v>18</v>
      </c>
      <c r="AI534" t="s">
        <v>31</v>
      </c>
      <c r="AM534" t="s">
        <v>9</v>
      </c>
      <c r="AP534" t="s">
        <v>6</v>
      </c>
      <c r="AS534" t="s">
        <v>20</v>
      </c>
      <c r="AT534" t="s">
        <v>18</v>
      </c>
      <c r="AW534" t="s">
        <v>18</v>
      </c>
      <c r="AX534" t="s">
        <v>14</v>
      </c>
      <c r="AY534" t="s">
        <v>21</v>
      </c>
      <c r="AZ534" t="s">
        <v>19</v>
      </c>
      <c r="BA534" t="s">
        <v>25</v>
      </c>
      <c r="BB534" t="s">
        <v>18</v>
      </c>
      <c r="BC534" t="s">
        <v>9</v>
      </c>
      <c r="BE534" t="s">
        <v>20</v>
      </c>
      <c r="BF534" t="s">
        <v>17</v>
      </c>
      <c r="BH534" t="s">
        <v>6</v>
      </c>
      <c r="BJ534" t="s">
        <v>21</v>
      </c>
    </row>
    <row r="535" spans="1:62">
      <c r="A535" t="s">
        <v>1076</v>
      </c>
      <c r="B535" t="s">
        <v>1077</v>
      </c>
      <c r="C535">
        <v>233747</v>
      </c>
      <c r="D535" t="s">
        <v>706</v>
      </c>
      <c r="E535" t="s">
        <v>155</v>
      </c>
      <c r="F535" t="s">
        <v>416</v>
      </c>
      <c r="G535" t="s">
        <v>183</v>
      </c>
      <c r="H535" t="s">
        <v>1077</v>
      </c>
      <c r="I535" t="s">
        <v>183</v>
      </c>
      <c r="J535" t="s">
        <v>183</v>
      </c>
      <c r="K535" t="s">
        <v>1078</v>
      </c>
      <c r="L535">
        <v>202402210047</v>
      </c>
      <c r="M535" s="1">
        <v>45343</v>
      </c>
      <c r="N535" t="s">
        <v>0</v>
      </c>
      <c r="O535">
        <v>65</v>
      </c>
      <c r="P535" t="s">
        <v>83</v>
      </c>
      <c r="Q535" t="s">
        <v>2</v>
      </c>
      <c r="T535" t="s">
        <v>18</v>
      </c>
      <c r="U535" t="s">
        <v>9</v>
      </c>
      <c r="X535" t="s">
        <v>6</v>
      </c>
      <c r="Z535" t="s">
        <v>9</v>
      </c>
      <c r="AB535" t="s">
        <v>19</v>
      </c>
      <c r="AC535" t="s">
        <v>6</v>
      </c>
      <c r="AD535" t="s">
        <v>17</v>
      </c>
      <c r="AE535" t="s">
        <v>18</v>
      </c>
      <c r="AI535">
        <f>0.06</f>
        <v>0.06</v>
      </c>
      <c r="AM535" t="s">
        <v>9</v>
      </c>
      <c r="AP535" t="s">
        <v>6</v>
      </c>
      <c r="AS535" t="s">
        <v>20</v>
      </c>
      <c r="AT535" t="s">
        <v>18</v>
      </c>
      <c r="AW535" t="s">
        <v>18</v>
      </c>
      <c r="AX535" t="s">
        <v>14</v>
      </c>
      <c r="AY535" t="s">
        <v>21</v>
      </c>
      <c r="AZ535" t="s">
        <v>19</v>
      </c>
      <c r="BA535" t="s">
        <v>25</v>
      </c>
      <c r="BB535" t="s">
        <v>18</v>
      </c>
      <c r="BC535" t="s">
        <v>9</v>
      </c>
      <c r="BE535" t="s">
        <v>20</v>
      </c>
      <c r="BF535">
        <f>0.12</f>
        <v>0.12</v>
      </c>
      <c r="BH535" t="s">
        <v>6</v>
      </c>
      <c r="BJ535" t="s">
        <v>21</v>
      </c>
    </row>
    <row r="536" spans="1:62">
      <c r="A536" t="s">
        <v>1076</v>
      </c>
      <c r="B536" t="s">
        <v>1077</v>
      </c>
      <c r="C536">
        <v>228525</v>
      </c>
      <c r="D536" t="s">
        <v>676</v>
      </c>
      <c r="E536" t="s">
        <v>155</v>
      </c>
      <c r="F536" t="s">
        <v>163</v>
      </c>
      <c r="G536" t="s">
        <v>183</v>
      </c>
      <c r="H536" t="s">
        <v>1077</v>
      </c>
      <c r="I536" t="s">
        <v>183</v>
      </c>
      <c r="J536" t="s">
        <v>183</v>
      </c>
      <c r="K536" t="s">
        <v>1078</v>
      </c>
      <c r="L536">
        <v>202401140003</v>
      </c>
      <c r="M536" s="1">
        <v>45305</v>
      </c>
      <c r="N536" t="s">
        <v>0</v>
      </c>
      <c r="O536">
        <v>65</v>
      </c>
      <c r="P536" t="s">
        <v>83</v>
      </c>
      <c r="Q536" t="s">
        <v>2</v>
      </c>
      <c r="T536" t="s">
        <v>18</v>
      </c>
      <c r="U536" t="s">
        <v>9</v>
      </c>
      <c r="X536" t="s">
        <v>6</v>
      </c>
      <c r="Z536" t="s">
        <v>9</v>
      </c>
      <c r="AB536" t="s">
        <v>19</v>
      </c>
      <c r="AC536">
        <f>4</f>
        <v>4</v>
      </c>
      <c r="AD536" t="s">
        <v>17</v>
      </c>
      <c r="AE536" t="s">
        <v>18</v>
      </c>
      <c r="AI536">
        <f>0.06</f>
        <v>0.06</v>
      </c>
      <c r="AM536" t="s">
        <v>9</v>
      </c>
      <c r="AP536" t="s">
        <v>6</v>
      </c>
      <c r="AS536" t="s">
        <v>20</v>
      </c>
      <c r="AT536" t="s">
        <v>18</v>
      </c>
      <c r="AW536" t="s">
        <v>18</v>
      </c>
      <c r="AX536" t="s">
        <v>14</v>
      </c>
      <c r="AY536" t="s">
        <v>21</v>
      </c>
      <c r="AZ536" t="s">
        <v>19</v>
      </c>
      <c r="BA536" t="s">
        <v>25</v>
      </c>
      <c r="BB536" t="s">
        <v>18</v>
      </c>
      <c r="BC536" t="s">
        <v>9</v>
      </c>
      <c r="BE536" t="s">
        <v>20</v>
      </c>
      <c r="BF536">
        <f>0.12</f>
        <v>0.12</v>
      </c>
      <c r="BH536" t="s">
        <v>6</v>
      </c>
      <c r="BJ536" t="s">
        <v>21</v>
      </c>
    </row>
    <row r="537" spans="1:62">
      <c r="A537" t="s">
        <v>1076</v>
      </c>
      <c r="B537" t="s">
        <v>1077</v>
      </c>
      <c r="C537">
        <v>230086</v>
      </c>
      <c r="D537" t="s">
        <v>683</v>
      </c>
      <c r="E537" t="s">
        <v>162</v>
      </c>
      <c r="F537" t="s">
        <v>156</v>
      </c>
      <c r="G537" t="s">
        <v>183</v>
      </c>
      <c r="H537" t="s">
        <v>1077</v>
      </c>
      <c r="I537" t="s">
        <v>183</v>
      </c>
      <c r="J537" t="s">
        <v>183</v>
      </c>
      <c r="K537" t="s">
        <v>1078</v>
      </c>
      <c r="L537">
        <v>202401230002</v>
      </c>
      <c r="M537" s="1">
        <v>45314</v>
      </c>
      <c r="N537" t="s">
        <v>0</v>
      </c>
      <c r="O537">
        <v>65</v>
      </c>
      <c r="P537" t="s">
        <v>83</v>
      </c>
      <c r="Q537" t="s">
        <v>2</v>
      </c>
      <c r="T537" t="s">
        <v>18</v>
      </c>
      <c r="U537" t="s">
        <v>9</v>
      </c>
      <c r="X537" t="s">
        <v>6</v>
      </c>
      <c r="Z537" t="s">
        <v>9</v>
      </c>
      <c r="AB537" t="s">
        <v>19</v>
      </c>
      <c r="AC537" t="s">
        <v>6</v>
      </c>
      <c r="AD537" t="s">
        <v>17</v>
      </c>
      <c r="AE537" t="s">
        <v>18</v>
      </c>
      <c r="AI537">
        <f>0.06</f>
        <v>0.06</v>
      </c>
      <c r="AM537" t="s">
        <v>9</v>
      </c>
      <c r="AP537" t="s">
        <v>6</v>
      </c>
      <c r="AS537" t="s">
        <v>20</v>
      </c>
      <c r="AT537" t="s">
        <v>18</v>
      </c>
      <c r="AW537" t="s">
        <v>18</v>
      </c>
      <c r="AX537" t="s">
        <v>14</v>
      </c>
      <c r="AY537" t="s">
        <v>21</v>
      </c>
      <c r="AZ537" t="s">
        <v>19</v>
      </c>
      <c r="BA537" t="s">
        <v>25</v>
      </c>
      <c r="BB537" t="s">
        <v>18</v>
      </c>
      <c r="BC537" t="s">
        <v>9</v>
      </c>
      <c r="BE537" t="s">
        <v>20</v>
      </c>
      <c r="BF537">
        <f>0.12</f>
        <v>0.12</v>
      </c>
      <c r="BH537" t="s">
        <v>6</v>
      </c>
      <c r="BJ537" t="s">
        <v>21</v>
      </c>
    </row>
    <row r="538" spans="1:62">
      <c r="A538" t="s">
        <v>1076</v>
      </c>
      <c r="B538" t="s">
        <v>1077</v>
      </c>
      <c r="C538">
        <v>241373</v>
      </c>
      <c r="D538" t="s">
        <v>733</v>
      </c>
      <c r="E538" t="s">
        <v>155</v>
      </c>
      <c r="F538" t="s">
        <v>289</v>
      </c>
      <c r="G538" t="s">
        <v>183</v>
      </c>
      <c r="H538" t="s">
        <v>1077</v>
      </c>
      <c r="I538" t="s">
        <v>183</v>
      </c>
      <c r="J538" t="s">
        <v>183</v>
      </c>
      <c r="K538" t="s">
        <v>1078</v>
      </c>
      <c r="L538">
        <v>202404120009</v>
      </c>
      <c r="M538" s="1">
        <v>45394</v>
      </c>
      <c r="N538" t="s">
        <v>0</v>
      </c>
      <c r="O538">
        <v>65</v>
      </c>
      <c r="P538" t="s">
        <v>83</v>
      </c>
      <c r="Q538" t="s">
        <v>2</v>
      </c>
      <c r="T538" t="s">
        <v>18</v>
      </c>
      <c r="U538" t="s">
        <v>9</v>
      </c>
      <c r="X538" t="s">
        <v>6</v>
      </c>
      <c r="Z538" t="s">
        <v>9</v>
      </c>
      <c r="AB538" t="s">
        <v>19</v>
      </c>
      <c r="AC538" t="s">
        <v>6</v>
      </c>
      <c r="AD538" t="s">
        <v>17</v>
      </c>
      <c r="AE538" t="s">
        <v>18</v>
      </c>
      <c r="AI538" t="s">
        <v>31</v>
      </c>
      <c r="AM538" t="s">
        <v>9</v>
      </c>
      <c r="AP538" t="s">
        <v>6</v>
      </c>
      <c r="AS538" t="s">
        <v>20</v>
      </c>
      <c r="AT538" t="s">
        <v>18</v>
      </c>
      <c r="AW538" t="s">
        <v>18</v>
      </c>
      <c r="AX538" t="s">
        <v>14</v>
      </c>
      <c r="AY538" t="s">
        <v>21</v>
      </c>
      <c r="AZ538" t="s">
        <v>19</v>
      </c>
      <c r="BA538" t="s">
        <v>25</v>
      </c>
      <c r="BB538" t="s">
        <v>18</v>
      </c>
      <c r="BC538" t="s">
        <v>9</v>
      </c>
      <c r="BE538" t="s">
        <v>20</v>
      </c>
      <c r="BF538" t="s">
        <v>17</v>
      </c>
      <c r="BH538" t="s">
        <v>6</v>
      </c>
      <c r="BJ538" t="s">
        <v>21</v>
      </c>
    </row>
    <row r="539" spans="1:62">
      <c r="A539" t="s">
        <v>1076</v>
      </c>
      <c r="B539" t="s">
        <v>1077</v>
      </c>
      <c r="C539">
        <v>228230</v>
      </c>
      <c r="D539" t="s">
        <v>670</v>
      </c>
      <c r="E539" t="s">
        <v>155</v>
      </c>
      <c r="F539" t="s">
        <v>253</v>
      </c>
      <c r="G539" t="s">
        <v>183</v>
      </c>
      <c r="H539" t="s">
        <v>1077</v>
      </c>
      <c r="I539" t="s">
        <v>183</v>
      </c>
      <c r="J539" t="s">
        <v>183</v>
      </c>
      <c r="K539" t="s">
        <v>1078</v>
      </c>
      <c r="L539">
        <v>202401120034</v>
      </c>
      <c r="M539" s="1">
        <v>45303</v>
      </c>
      <c r="N539" t="s">
        <v>0</v>
      </c>
      <c r="O539">
        <v>65</v>
      </c>
      <c r="P539" t="s">
        <v>83</v>
      </c>
      <c r="Q539" t="s">
        <v>2</v>
      </c>
      <c r="T539" t="s">
        <v>18</v>
      </c>
      <c r="U539" t="s">
        <v>9</v>
      </c>
      <c r="X539" t="s">
        <v>6</v>
      </c>
      <c r="Z539" t="s">
        <v>9</v>
      </c>
      <c r="AB539" t="s">
        <v>19</v>
      </c>
      <c r="AC539" t="s">
        <v>6</v>
      </c>
      <c r="AD539" t="s">
        <v>17</v>
      </c>
      <c r="AE539" t="s">
        <v>18</v>
      </c>
      <c r="AI539" t="s">
        <v>31</v>
      </c>
      <c r="AM539" t="s">
        <v>9</v>
      </c>
      <c r="AP539" t="s">
        <v>6</v>
      </c>
      <c r="AS539" t="s">
        <v>20</v>
      </c>
      <c r="AT539" t="s">
        <v>18</v>
      </c>
      <c r="AW539" t="s">
        <v>18</v>
      </c>
      <c r="AX539" t="s">
        <v>14</v>
      </c>
      <c r="AY539" t="s">
        <v>21</v>
      </c>
      <c r="AZ539" t="s">
        <v>19</v>
      </c>
      <c r="BA539" t="s">
        <v>25</v>
      </c>
      <c r="BB539" t="s">
        <v>18</v>
      </c>
      <c r="BC539" t="s">
        <v>9</v>
      </c>
      <c r="BE539" t="s">
        <v>20</v>
      </c>
      <c r="BF539" t="s">
        <v>17</v>
      </c>
      <c r="BH539" t="s">
        <v>6</v>
      </c>
      <c r="BJ539" t="s">
        <v>21</v>
      </c>
    </row>
    <row r="540" spans="1:62">
      <c r="A540" t="s">
        <v>1076</v>
      </c>
      <c r="B540" t="s">
        <v>1077</v>
      </c>
      <c r="C540">
        <v>227493</v>
      </c>
      <c r="D540" t="s">
        <v>659</v>
      </c>
      <c r="E540" t="s">
        <v>162</v>
      </c>
      <c r="F540" t="s">
        <v>194</v>
      </c>
      <c r="G540" t="s">
        <v>183</v>
      </c>
      <c r="H540" t="s">
        <v>1077</v>
      </c>
      <c r="I540" t="s">
        <v>183</v>
      </c>
      <c r="J540" t="s">
        <v>183</v>
      </c>
      <c r="K540" t="s">
        <v>1078</v>
      </c>
      <c r="L540">
        <v>202401090009</v>
      </c>
      <c r="M540" s="1">
        <v>45300</v>
      </c>
      <c r="N540" t="s">
        <v>0</v>
      </c>
      <c r="O540">
        <v>65</v>
      </c>
      <c r="P540" t="s">
        <v>83</v>
      </c>
      <c r="Q540" t="s">
        <v>2</v>
      </c>
      <c r="T540" t="s">
        <v>18</v>
      </c>
      <c r="U540" t="s">
        <v>9</v>
      </c>
      <c r="X540" t="s">
        <v>6</v>
      </c>
      <c r="Z540" t="s">
        <v>9</v>
      </c>
      <c r="AB540" t="s">
        <v>19</v>
      </c>
      <c r="AC540" t="s">
        <v>6</v>
      </c>
      <c r="AD540" t="s">
        <v>17</v>
      </c>
      <c r="AE540" t="s">
        <v>18</v>
      </c>
      <c r="AI540">
        <f>0.06</f>
        <v>0.06</v>
      </c>
      <c r="AM540" t="s">
        <v>9</v>
      </c>
      <c r="AP540" t="s">
        <v>6</v>
      </c>
      <c r="AS540" t="s">
        <v>20</v>
      </c>
      <c r="AT540" t="s">
        <v>18</v>
      </c>
      <c r="AW540" t="s">
        <v>18</v>
      </c>
      <c r="AX540" t="s">
        <v>14</v>
      </c>
      <c r="AY540" t="s">
        <v>21</v>
      </c>
      <c r="AZ540" t="s">
        <v>19</v>
      </c>
      <c r="BA540" t="s">
        <v>25</v>
      </c>
      <c r="BB540" t="s">
        <v>18</v>
      </c>
      <c r="BC540" t="s">
        <v>9</v>
      </c>
      <c r="BE540" t="s">
        <v>20</v>
      </c>
      <c r="BF540">
        <f>0.12</f>
        <v>0.12</v>
      </c>
      <c r="BH540" t="s">
        <v>6</v>
      </c>
      <c r="BJ540" t="s">
        <v>21</v>
      </c>
    </row>
    <row r="541" spans="1:62">
      <c r="A541" t="s">
        <v>1076</v>
      </c>
      <c r="B541" t="s">
        <v>1077</v>
      </c>
      <c r="C541">
        <v>226221</v>
      </c>
      <c r="D541" t="s">
        <v>646</v>
      </c>
      <c r="E541" t="s">
        <v>155</v>
      </c>
      <c r="F541" t="s">
        <v>357</v>
      </c>
      <c r="G541" t="s">
        <v>183</v>
      </c>
      <c r="H541" t="s">
        <v>1077</v>
      </c>
      <c r="I541" t="s">
        <v>183</v>
      </c>
      <c r="J541" t="s">
        <v>183</v>
      </c>
      <c r="K541" t="s">
        <v>1078</v>
      </c>
      <c r="L541">
        <v>202401020005</v>
      </c>
      <c r="M541" s="1">
        <v>45293</v>
      </c>
      <c r="N541" t="s">
        <v>0</v>
      </c>
      <c r="O541">
        <v>65</v>
      </c>
      <c r="P541" t="s">
        <v>83</v>
      </c>
      <c r="Q541" t="s">
        <v>2</v>
      </c>
      <c r="T541" t="s">
        <v>18</v>
      </c>
      <c r="U541" t="s">
        <v>9</v>
      </c>
      <c r="X541" t="s">
        <v>6</v>
      </c>
      <c r="Z541" t="s">
        <v>9</v>
      </c>
      <c r="AB541" t="s">
        <v>19</v>
      </c>
      <c r="AC541" t="s">
        <v>6</v>
      </c>
      <c r="AD541" t="s">
        <v>17</v>
      </c>
      <c r="AE541" t="s">
        <v>18</v>
      </c>
      <c r="AI541" t="s">
        <v>31</v>
      </c>
      <c r="AM541" t="s">
        <v>9</v>
      </c>
      <c r="AP541" t="s">
        <v>6</v>
      </c>
      <c r="AS541" t="s">
        <v>20</v>
      </c>
      <c r="AT541" t="s">
        <v>18</v>
      </c>
      <c r="AW541" t="s">
        <v>18</v>
      </c>
      <c r="AX541" t="s">
        <v>14</v>
      </c>
      <c r="AY541" t="s">
        <v>21</v>
      </c>
      <c r="AZ541" t="s">
        <v>19</v>
      </c>
      <c r="BA541" t="s">
        <v>25</v>
      </c>
      <c r="BB541" t="s">
        <v>18</v>
      </c>
      <c r="BC541" t="s">
        <v>9</v>
      </c>
      <c r="BE541" t="s">
        <v>20</v>
      </c>
      <c r="BF541">
        <f>0.12</f>
        <v>0.12</v>
      </c>
      <c r="BH541" t="s">
        <v>6</v>
      </c>
      <c r="BJ541" t="s">
        <v>21</v>
      </c>
    </row>
    <row r="542" spans="1:62">
      <c r="A542" t="s">
        <v>1076</v>
      </c>
      <c r="B542" t="s">
        <v>1077</v>
      </c>
      <c r="C542">
        <v>228470</v>
      </c>
      <c r="D542" t="s">
        <v>675</v>
      </c>
      <c r="E542" t="s">
        <v>155</v>
      </c>
      <c r="F542" t="s">
        <v>264</v>
      </c>
      <c r="G542" t="s">
        <v>183</v>
      </c>
      <c r="H542" t="s">
        <v>1077</v>
      </c>
      <c r="I542" t="s">
        <v>183</v>
      </c>
      <c r="J542" t="s">
        <v>183</v>
      </c>
      <c r="K542" t="s">
        <v>1078</v>
      </c>
      <c r="L542">
        <v>202401140006</v>
      </c>
      <c r="M542" s="1">
        <v>45305</v>
      </c>
      <c r="N542" t="s">
        <v>0</v>
      </c>
      <c r="O542">
        <v>65</v>
      </c>
      <c r="P542" t="s">
        <v>83</v>
      </c>
      <c r="Q542" t="s">
        <v>2</v>
      </c>
      <c r="T542" t="s">
        <v>18</v>
      </c>
      <c r="U542" t="s">
        <v>9</v>
      </c>
      <c r="X542" t="s">
        <v>6</v>
      </c>
      <c r="Z542" t="s">
        <v>9</v>
      </c>
      <c r="AB542" t="s">
        <v>19</v>
      </c>
      <c r="AC542" t="s">
        <v>6</v>
      </c>
      <c r="AD542" t="s">
        <v>17</v>
      </c>
      <c r="AE542" t="s">
        <v>18</v>
      </c>
      <c r="AI542" t="s">
        <v>31</v>
      </c>
      <c r="AM542" t="s">
        <v>9</v>
      </c>
      <c r="AP542" t="s">
        <v>6</v>
      </c>
      <c r="AS542" t="s">
        <v>20</v>
      </c>
      <c r="AT542" t="s">
        <v>18</v>
      </c>
      <c r="AW542" t="s">
        <v>18</v>
      </c>
      <c r="AX542" t="s">
        <v>14</v>
      </c>
      <c r="AY542" t="s">
        <v>21</v>
      </c>
      <c r="AZ542" t="s">
        <v>19</v>
      </c>
      <c r="BA542" t="s">
        <v>25</v>
      </c>
      <c r="BB542" t="s">
        <v>18</v>
      </c>
      <c r="BC542" t="s">
        <v>9</v>
      </c>
      <c r="BE542" t="s">
        <v>20</v>
      </c>
      <c r="BF542" t="s">
        <v>17</v>
      </c>
      <c r="BH542" t="s">
        <v>6</v>
      </c>
      <c r="BJ542" t="s">
        <v>21</v>
      </c>
    </row>
    <row r="543" spans="1:62">
      <c r="A543" t="s">
        <v>1076</v>
      </c>
      <c r="B543" t="s">
        <v>1077</v>
      </c>
      <c r="C543">
        <v>231135</v>
      </c>
      <c r="D543" t="s">
        <v>690</v>
      </c>
      <c r="E543" t="s">
        <v>155</v>
      </c>
      <c r="F543" t="s">
        <v>228</v>
      </c>
      <c r="G543" t="s">
        <v>183</v>
      </c>
      <c r="H543" t="s">
        <v>1077</v>
      </c>
      <c r="I543" t="s">
        <v>183</v>
      </c>
      <c r="J543" t="s">
        <v>183</v>
      </c>
      <c r="K543" t="s">
        <v>1078</v>
      </c>
      <c r="L543">
        <v>202401290031</v>
      </c>
      <c r="M543" s="1">
        <v>45320</v>
      </c>
      <c r="N543" t="s">
        <v>0</v>
      </c>
      <c r="O543">
        <v>65</v>
      </c>
      <c r="P543" t="s">
        <v>83</v>
      </c>
      <c r="Q543" t="s">
        <v>2</v>
      </c>
      <c r="T543" t="s">
        <v>18</v>
      </c>
      <c r="U543" t="s">
        <v>9</v>
      </c>
      <c r="X543" t="s">
        <v>6</v>
      </c>
      <c r="Z543" t="s">
        <v>9</v>
      </c>
      <c r="AB543" t="s">
        <v>19</v>
      </c>
      <c r="AC543" t="s">
        <v>6</v>
      </c>
      <c r="AD543" t="s">
        <v>17</v>
      </c>
      <c r="AE543" t="s">
        <v>18</v>
      </c>
      <c r="AI543">
        <f>0.06</f>
        <v>0.06</v>
      </c>
      <c r="AM543" t="s">
        <v>9</v>
      </c>
      <c r="AP543" t="s">
        <v>6</v>
      </c>
      <c r="AS543" t="s">
        <v>20</v>
      </c>
      <c r="AT543" t="s">
        <v>18</v>
      </c>
      <c r="AW543" t="s">
        <v>18</v>
      </c>
      <c r="AX543" t="s">
        <v>14</v>
      </c>
      <c r="AY543" t="s">
        <v>21</v>
      </c>
      <c r="AZ543" t="s">
        <v>19</v>
      </c>
      <c r="BA543" t="s">
        <v>25</v>
      </c>
      <c r="BB543" t="s">
        <v>18</v>
      </c>
      <c r="BC543" t="s">
        <v>9</v>
      </c>
      <c r="BE543" t="s">
        <v>20</v>
      </c>
      <c r="BF543" t="s">
        <v>17</v>
      </c>
      <c r="BH543" t="s">
        <v>6</v>
      </c>
      <c r="BJ543" t="s">
        <v>21</v>
      </c>
    </row>
    <row r="544" spans="1:62">
      <c r="A544" t="s">
        <v>1076</v>
      </c>
      <c r="B544" t="s">
        <v>1077</v>
      </c>
      <c r="C544">
        <v>242084</v>
      </c>
      <c r="D544" t="s">
        <v>736</v>
      </c>
      <c r="E544" t="s">
        <v>155</v>
      </c>
      <c r="F544" t="s">
        <v>236</v>
      </c>
      <c r="G544" t="s">
        <v>183</v>
      </c>
      <c r="H544" t="s">
        <v>1077</v>
      </c>
      <c r="I544" t="s">
        <v>183</v>
      </c>
      <c r="J544" t="s">
        <v>183</v>
      </c>
      <c r="K544" t="s">
        <v>1078</v>
      </c>
      <c r="L544">
        <v>202404160011</v>
      </c>
      <c r="M544" s="1">
        <v>45398</v>
      </c>
      <c r="N544" t="s">
        <v>0</v>
      </c>
      <c r="O544">
        <v>65</v>
      </c>
      <c r="P544" t="s">
        <v>83</v>
      </c>
      <c r="Q544" t="s">
        <v>2</v>
      </c>
      <c r="T544" t="s">
        <v>18</v>
      </c>
      <c r="U544" t="s">
        <v>9</v>
      </c>
      <c r="X544" t="s">
        <v>6</v>
      </c>
      <c r="Z544" t="s">
        <v>9</v>
      </c>
      <c r="AB544" t="s">
        <v>19</v>
      </c>
      <c r="AC544" t="s">
        <v>6</v>
      </c>
      <c r="AD544" t="s">
        <v>17</v>
      </c>
      <c r="AE544" t="s">
        <v>18</v>
      </c>
      <c r="AI544">
        <f>0.5</f>
        <v>0.5</v>
      </c>
      <c r="AM544" t="s">
        <v>9</v>
      </c>
      <c r="AP544" t="s">
        <v>6</v>
      </c>
      <c r="AS544" t="s">
        <v>20</v>
      </c>
      <c r="AT544" t="s">
        <v>18</v>
      </c>
      <c r="AW544" t="s">
        <v>18</v>
      </c>
      <c r="AX544" t="s">
        <v>14</v>
      </c>
      <c r="AY544" t="s">
        <v>21</v>
      </c>
      <c r="AZ544" t="s">
        <v>19</v>
      </c>
      <c r="BA544" t="s">
        <v>25</v>
      </c>
      <c r="BB544" t="s">
        <v>18</v>
      </c>
      <c r="BC544" t="s">
        <v>9</v>
      </c>
      <c r="BE544" t="s">
        <v>20</v>
      </c>
      <c r="BF544">
        <f>1</f>
        <v>1</v>
      </c>
      <c r="BH544" t="s">
        <v>6</v>
      </c>
      <c r="BJ544" t="s">
        <v>21</v>
      </c>
    </row>
    <row r="545" spans="1:62">
      <c r="A545" t="s">
        <v>1076</v>
      </c>
      <c r="B545" t="s">
        <v>1077</v>
      </c>
      <c r="C545">
        <v>230115</v>
      </c>
      <c r="D545" t="s">
        <v>684</v>
      </c>
      <c r="E545" t="s">
        <v>162</v>
      </c>
      <c r="F545" t="s">
        <v>233</v>
      </c>
      <c r="G545" t="s">
        <v>183</v>
      </c>
      <c r="H545" t="s">
        <v>1077</v>
      </c>
      <c r="I545" t="s">
        <v>183</v>
      </c>
      <c r="J545" t="s">
        <v>183</v>
      </c>
      <c r="K545" t="s">
        <v>1078</v>
      </c>
      <c r="L545">
        <v>202401220046</v>
      </c>
      <c r="M545" s="1">
        <v>45313</v>
      </c>
      <c r="N545" t="s">
        <v>0</v>
      </c>
      <c r="O545">
        <v>65</v>
      </c>
      <c r="P545" t="s">
        <v>83</v>
      </c>
      <c r="Q545" t="s">
        <v>2</v>
      </c>
      <c r="T545" t="s">
        <v>18</v>
      </c>
      <c r="U545" t="s">
        <v>9</v>
      </c>
      <c r="X545" t="s">
        <v>6</v>
      </c>
      <c r="Z545" t="s">
        <v>9</v>
      </c>
      <c r="AB545" t="s">
        <v>19</v>
      </c>
      <c r="AC545" t="s">
        <v>6</v>
      </c>
      <c r="AD545" t="s">
        <v>17</v>
      </c>
      <c r="AE545" t="s">
        <v>18</v>
      </c>
      <c r="AI545" t="s">
        <v>31</v>
      </c>
      <c r="AM545" t="s">
        <v>9</v>
      </c>
      <c r="AP545" t="s">
        <v>6</v>
      </c>
      <c r="AS545" t="s">
        <v>20</v>
      </c>
      <c r="AT545" t="s">
        <v>18</v>
      </c>
      <c r="AW545" t="s">
        <v>18</v>
      </c>
      <c r="AX545" t="s">
        <v>14</v>
      </c>
      <c r="AY545" t="s">
        <v>21</v>
      </c>
      <c r="AZ545" t="s">
        <v>19</v>
      </c>
      <c r="BA545" t="s">
        <v>25</v>
      </c>
      <c r="BB545" t="s">
        <v>18</v>
      </c>
      <c r="BC545" t="s">
        <v>9</v>
      </c>
      <c r="BE545" t="s">
        <v>20</v>
      </c>
      <c r="BF545" t="s">
        <v>17</v>
      </c>
      <c r="BH545" t="s">
        <v>6</v>
      </c>
      <c r="BJ545" t="s">
        <v>21</v>
      </c>
    </row>
    <row r="546" spans="1:62">
      <c r="A546" t="s">
        <v>1076</v>
      </c>
      <c r="B546" t="s">
        <v>1077</v>
      </c>
      <c r="C546">
        <v>231759</v>
      </c>
      <c r="D546" t="s">
        <v>694</v>
      </c>
      <c r="E546" t="s">
        <v>155</v>
      </c>
      <c r="F546" t="s">
        <v>233</v>
      </c>
      <c r="G546" t="s">
        <v>183</v>
      </c>
      <c r="H546" t="s">
        <v>1077</v>
      </c>
      <c r="I546" t="s">
        <v>183</v>
      </c>
      <c r="J546" t="s">
        <v>183</v>
      </c>
      <c r="K546" t="s">
        <v>1078</v>
      </c>
      <c r="L546">
        <v>202402020030</v>
      </c>
      <c r="M546" s="1">
        <v>45324</v>
      </c>
      <c r="N546" t="s">
        <v>0</v>
      </c>
      <c r="O546">
        <v>65</v>
      </c>
      <c r="P546" t="s">
        <v>83</v>
      </c>
      <c r="Q546" t="s">
        <v>2</v>
      </c>
      <c r="T546" t="s">
        <v>18</v>
      </c>
      <c r="U546" t="s">
        <v>9</v>
      </c>
      <c r="X546" t="s">
        <v>6</v>
      </c>
      <c r="Z546">
        <f>4</f>
        <v>4</v>
      </c>
      <c r="AB546" t="s">
        <v>19</v>
      </c>
      <c r="AC546" t="s">
        <v>6</v>
      </c>
      <c r="AD546" t="s">
        <v>17</v>
      </c>
      <c r="AE546" t="s">
        <v>18</v>
      </c>
      <c r="AI546" t="s">
        <v>31</v>
      </c>
      <c r="AM546" t="s">
        <v>9</v>
      </c>
      <c r="AP546" t="s">
        <v>6</v>
      </c>
      <c r="AS546" t="s">
        <v>20</v>
      </c>
      <c r="AT546" t="s">
        <v>18</v>
      </c>
      <c r="AW546" t="s">
        <v>18</v>
      </c>
      <c r="AX546" t="s">
        <v>14</v>
      </c>
      <c r="AY546" t="s">
        <v>21</v>
      </c>
      <c r="AZ546" t="s">
        <v>19</v>
      </c>
      <c r="BA546" t="s">
        <v>25</v>
      </c>
      <c r="BB546" t="s">
        <v>18</v>
      </c>
      <c r="BC546" t="s">
        <v>9</v>
      </c>
      <c r="BE546" t="s">
        <v>20</v>
      </c>
      <c r="BF546" t="s">
        <v>17</v>
      </c>
      <c r="BH546" t="s">
        <v>6</v>
      </c>
      <c r="BJ546" t="s">
        <v>21</v>
      </c>
    </row>
    <row r="547" spans="1:62">
      <c r="A547" t="s">
        <v>1076</v>
      </c>
      <c r="B547" t="s">
        <v>1077</v>
      </c>
      <c r="C547">
        <v>228447</v>
      </c>
      <c r="D547" t="s">
        <v>674</v>
      </c>
      <c r="E547" t="s">
        <v>155</v>
      </c>
      <c r="F547" t="s">
        <v>171</v>
      </c>
      <c r="G547" t="s">
        <v>183</v>
      </c>
      <c r="H547" t="s">
        <v>1077</v>
      </c>
      <c r="I547" t="s">
        <v>183</v>
      </c>
      <c r="J547" t="s">
        <v>183</v>
      </c>
      <c r="K547" t="s">
        <v>1078</v>
      </c>
      <c r="L547">
        <v>202401140005</v>
      </c>
      <c r="M547" s="1">
        <v>45305</v>
      </c>
      <c r="N547" t="s">
        <v>0</v>
      </c>
      <c r="O547">
        <v>65</v>
      </c>
      <c r="P547" t="s">
        <v>83</v>
      </c>
      <c r="Q547" t="s">
        <v>2</v>
      </c>
      <c r="T547" t="s">
        <v>18</v>
      </c>
      <c r="U547" t="s">
        <v>9</v>
      </c>
      <c r="X547" t="s">
        <v>6</v>
      </c>
      <c r="Z547" t="s">
        <v>9</v>
      </c>
      <c r="AB547" t="s">
        <v>19</v>
      </c>
      <c r="AC547" t="s">
        <v>6</v>
      </c>
      <c r="AD547" t="s">
        <v>17</v>
      </c>
      <c r="AE547" t="s">
        <v>18</v>
      </c>
      <c r="AI547">
        <f>0.06</f>
        <v>0.06</v>
      </c>
      <c r="AM547" t="s">
        <v>9</v>
      </c>
      <c r="AP547" t="s">
        <v>6</v>
      </c>
      <c r="AS547" t="s">
        <v>20</v>
      </c>
      <c r="AT547" t="s">
        <v>18</v>
      </c>
      <c r="AW547" t="s">
        <v>18</v>
      </c>
      <c r="AX547" t="s">
        <v>14</v>
      </c>
      <c r="AY547" t="s">
        <v>21</v>
      </c>
      <c r="AZ547" t="s">
        <v>19</v>
      </c>
      <c r="BA547" t="s">
        <v>25</v>
      </c>
      <c r="BB547" t="s">
        <v>18</v>
      </c>
      <c r="BC547" t="s">
        <v>9</v>
      </c>
      <c r="BE547" t="s">
        <v>20</v>
      </c>
      <c r="BF547" t="s">
        <v>17</v>
      </c>
      <c r="BH547" t="s">
        <v>6</v>
      </c>
      <c r="BJ547" t="s">
        <v>21</v>
      </c>
    </row>
    <row r="548" spans="1:62">
      <c r="A548" t="s">
        <v>1076</v>
      </c>
      <c r="B548" t="s">
        <v>1077</v>
      </c>
      <c r="C548">
        <v>233929</v>
      </c>
      <c r="D548" t="s">
        <v>708</v>
      </c>
      <c r="E548" t="s">
        <v>155</v>
      </c>
      <c r="F548" t="s">
        <v>219</v>
      </c>
      <c r="G548" t="s">
        <v>183</v>
      </c>
      <c r="H548" t="s">
        <v>1077</v>
      </c>
      <c r="I548" t="s">
        <v>183</v>
      </c>
      <c r="J548" t="s">
        <v>183</v>
      </c>
      <c r="K548" t="s">
        <v>1078</v>
      </c>
      <c r="L548">
        <v>202402220013</v>
      </c>
      <c r="M548" s="1">
        <v>45344</v>
      </c>
      <c r="N548" t="s">
        <v>0</v>
      </c>
      <c r="O548">
        <v>65</v>
      </c>
      <c r="P548" t="s">
        <v>83</v>
      </c>
      <c r="Q548" t="s">
        <v>2</v>
      </c>
      <c r="T548" t="s">
        <v>18</v>
      </c>
      <c r="U548" t="s">
        <v>9</v>
      </c>
      <c r="X548" t="s">
        <v>6</v>
      </c>
      <c r="Z548" t="s">
        <v>9</v>
      </c>
      <c r="AB548" t="s">
        <v>19</v>
      </c>
      <c r="AC548" t="s">
        <v>6</v>
      </c>
      <c r="AD548" t="s">
        <v>17</v>
      </c>
      <c r="AE548" t="s">
        <v>18</v>
      </c>
      <c r="AI548">
        <f>0.06</f>
        <v>0.06</v>
      </c>
      <c r="AM548" t="s">
        <v>9</v>
      </c>
      <c r="AP548" t="s">
        <v>6</v>
      </c>
      <c r="AS548" t="s">
        <v>20</v>
      </c>
      <c r="AT548" t="s">
        <v>18</v>
      </c>
      <c r="AW548" t="s">
        <v>18</v>
      </c>
      <c r="AX548" t="s">
        <v>14</v>
      </c>
      <c r="AY548" t="s">
        <v>21</v>
      </c>
      <c r="AZ548" t="s">
        <v>19</v>
      </c>
      <c r="BA548" t="s">
        <v>25</v>
      </c>
      <c r="BB548" t="s">
        <v>18</v>
      </c>
      <c r="BC548" t="s">
        <v>9</v>
      </c>
      <c r="BE548" t="s">
        <v>20</v>
      </c>
      <c r="BF548">
        <f>0.12</f>
        <v>0.12</v>
      </c>
      <c r="BH548" t="s">
        <v>6</v>
      </c>
      <c r="BJ548" t="s">
        <v>21</v>
      </c>
    </row>
    <row r="549" spans="1:62">
      <c r="A549" t="s">
        <v>1076</v>
      </c>
      <c r="B549" t="s">
        <v>1077</v>
      </c>
      <c r="C549">
        <v>239556</v>
      </c>
      <c r="D549" t="s">
        <v>723</v>
      </c>
      <c r="E549" t="s">
        <v>162</v>
      </c>
      <c r="F549" t="s">
        <v>436</v>
      </c>
      <c r="G549" t="s">
        <v>183</v>
      </c>
      <c r="H549" t="s">
        <v>1077</v>
      </c>
      <c r="I549" t="s">
        <v>183</v>
      </c>
      <c r="J549" t="s">
        <v>183</v>
      </c>
      <c r="K549" t="s">
        <v>1081</v>
      </c>
      <c r="L549">
        <v>202403310002</v>
      </c>
      <c r="M549" s="1">
        <v>45382</v>
      </c>
      <c r="N549" t="s">
        <v>0</v>
      </c>
      <c r="O549">
        <v>65</v>
      </c>
      <c r="P549" t="s">
        <v>83</v>
      </c>
      <c r="Q549" t="s">
        <v>2</v>
      </c>
      <c r="T549" t="s">
        <v>18</v>
      </c>
      <c r="U549" t="s">
        <v>9</v>
      </c>
      <c r="X549" t="s">
        <v>6</v>
      </c>
      <c r="Z549" t="s">
        <v>9</v>
      </c>
      <c r="AB549" t="s">
        <v>19</v>
      </c>
      <c r="AC549" t="s">
        <v>6</v>
      </c>
      <c r="AD549" t="s">
        <v>17</v>
      </c>
      <c r="AE549" t="s">
        <v>18</v>
      </c>
      <c r="AI549">
        <f>0.06</f>
        <v>0.06</v>
      </c>
      <c r="AM549" t="s">
        <v>9</v>
      </c>
      <c r="AP549" t="s">
        <v>6</v>
      </c>
      <c r="AS549" t="s">
        <v>20</v>
      </c>
      <c r="AT549" t="s">
        <v>18</v>
      </c>
      <c r="AW549" t="s">
        <v>18</v>
      </c>
      <c r="AX549" t="s">
        <v>14</v>
      </c>
      <c r="AY549" t="s">
        <v>21</v>
      </c>
      <c r="AZ549" t="s">
        <v>19</v>
      </c>
      <c r="BA549" t="s">
        <v>25</v>
      </c>
      <c r="BB549" t="s">
        <v>18</v>
      </c>
      <c r="BC549" t="s">
        <v>9</v>
      </c>
      <c r="BE549" t="s">
        <v>20</v>
      </c>
      <c r="BF549">
        <f>0.12</f>
        <v>0.12</v>
      </c>
      <c r="BH549" t="s">
        <v>6</v>
      </c>
      <c r="BJ549" t="s">
        <v>21</v>
      </c>
    </row>
    <row r="550" spans="1:62">
      <c r="A550" t="s">
        <v>1076</v>
      </c>
      <c r="B550" t="s">
        <v>1077</v>
      </c>
      <c r="C550">
        <v>239859</v>
      </c>
      <c r="D550" t="s">
        <v>536</v>
      </c>
      <c r="E550" t="s">
        <v>155</v>
      </c>
      <c r="F550" t="s">
        <v>436</v>
      </c>
      <c r="G550" t="s">
        <v>183</v>
      </c>
      <c r="H550" t="s">
        <v>1077</v>
      </c>
      <c r="I550" t="s">
        <v>183</v>
      </c>
      <c r="J550" t="s">
        <v>183</v>
      </c>
      <c r="K550" t="s">
        <v>1081</v>
      </c>
      <c r="L550">
        <v>202404020023</v>
      </c>
      <c r="M550" s="1">
        <v>45384</v>
      </c>
      <c r="N550" t="s">
        <v>0</v>
      </c>
      <c r="O550">
        <v>65</v>
      </c>
      <c r="P550" t="s">
        <v>83</v>
      </c>
      <c r="Q550" t="s">
        <v>2</v>
      </c>
      <c r="T550" t="s">
        <v>18</v>
      </c>
      <c r="U550" t="s">
        <v>9</v>
      </c>
      <c r="X550" t="s">
        <v>6</v>
      </c>
      <c r="Z550" t="s">
        <v>9</v>
      </c>
      <c r="AB550" t="s">
        <v>19</v>
      </c>
      <c r="AC550">
        <f>4</f>
        <v>4</v>
      </c>
      <c r="AD550" t="s">
        <v>17</v>
      </c>
      <c r="AE550" t="s">
        <v>18</v>
      </c>
      <c r="AI550" t="s">
        <v>31</v>
      </c>
      <c r="AM550" t="s">
        <v>9</v>
      </c>
      <c r="AP550" t="s">
        <v>6</v>
      </c>
      <c r="AS550" t="s">
        <v>20</v>
      </c>
      <c r="AT550" t="s">
        <v>18</v>
      </c>
      <c r="AW550" t="s">
        <v>18</v>
      </c>
      <c r="AX550" t="s">
        <v>14</v>
      </c>
      <c r="AY550" t="s">
        <v>21</v>
      </c>
      <c r="AZ550" t="s">
        <v>19</v>
      </c>
      <c r="BA550" t="s">
        <v>25</v>
      </c>
      <c r="BB550" t="s">
        <v>18</v>
      </c>
      <c r="BC550" t="s">
        <v>9</v>
      </c>
      <c r="BE550" t="s">
        <v>20</v>
      </c>
      <c r="BF550" t="s">
        <v>17</v>
      </c>
      <c r="BH550" t="s">
        <v>6</v>
      </c>
      <c r="BJ550" t="s">
        <v>21</v>
      </c>
    </row>
    <row r="551" spans="1:62">
      <c r="A551" t="s">
        <v>1076</v>
      </c>
      <c r="B551" t="s">
        <v>1077</v>
      </c>
      <c r="C551">
        <v>226736</v>
      </c>
      <c r="D551" t="s">
        <v>650</v>
      </c>
      <c r="E551" t="s">
        <v>155</v>
      </c>
      <c r="F551" t="s">
        <v>176</v>
      </c>
      <c r="G551" t="s">
        <v>183</v>
      </c>
      <c r="H551" t="s">
        <v>1077</v>
      </c>
      <c r="I551" t="s">
        <v>183</v>
      </c>
      <c r="J551" t="s">
        <v>183</v>
      </c>
      <c r="K551" t="s">
        <v>1081</v>
      </c>
      <c r="L551">
        <v>202401050002</v>
      </c>
      <c r="M551" s="1">
        <v>45296</v>
      </c>
      <c r="N551" t="s">
        <v>0</v>
      </c>
      <c r="O551">
        <v>65</v>
      </c>
      <c r="P551" t="s">
        <v>83</v>
      </c>
      <c r="Q551" t="s">
        <v>2</v>
      </c>
      <c r="T551" t="s">
        <v>18</v>
      </c>
      <c r="U551" t="s">
        <v>9</v>
      </c>
      <c r="X551" t="s">
        <v>6</v>
      </c>
      <c r="Z551" t="s">
        <v>9</v>
      </c>
      <c r="AB551" t="s">
        <v>19</v>
      </c>
      <c r="AC551" t="s">
        <v>6</v>
      </c>
      <c r="AD551" t="s">
        <v>17</v>
      </c>
      <c r="AE551" t="s">
        <v>18</v>
      </c>
      <c r="AI551">
        <f>0.06</f>
        <v>0.06</v>
      </c>
      <c r="AM551" t="s">
        <v>9</v>
      </c>
      <c r="AP551" t="s">
        <v>6</v>
      </c>
      <c r="AS551" t="s">
        <v>20</v>
      </c>
      <c r="AT551" t="s">
        <v>18</v>
      </c>
      <c r="AW551" t="s">
        <v>18</v>
      </c>
      <c r="AX551" t="s">
        <v>14</v>
      </c>
      <c r="AY551" t="s">
        <v>21</v>
      </c>
      <c r="AZ551" t="s">
        <v>19</v>
      </c>
      <c r="BA551" t="s">
        <v>25</v>
      </c>
      <c r="BB551" t="s">
        <v>18</v>
      </c>
      <c r="BC551" t="s">
        <v>9</v>
      </c>
      <c r="BE551" t="s">
        <v>20</v>
      </c>
      <c r="BF551">
        <f>0.12</f>
        <v>0.12</v>
      </c>
      <c r="BH551" t="s">
        <v>6</v>
      </c>
      <c r="BJ551" t="s">
        <v>21</v>
      </c>
    </row>
    <row r="552" spans="1:62">
      <c r="A552" t="s">
        <v>1076</v>
      </c>
      <c r="B552" t="s">
        <v>1077</v>
      </c>
      <c r="C552">
        <v>239555</v>
      </c>
      <c r="D552" t="s">
        <v>722</v>
      </c>
      <c r="E552" t="s">
        <v>155</v>
      </c>
      <c r="F552" t="s">
        <v>176</v>
      </c>
      <c r="G552" t="s">
        <v>183</v>
      </c>
      <c r="H552" t="s">
        <v>1077</v>
      </c>
      <c r="I552" t="s">
        <v>183</v>
      </c>
      <c r="J552" t="s">
        <v>183</v>
      </c>
      <c r="K552" t="s">
        <v>1081</v>
      </c>
      <c r="L552">
        <v>202403310005</v>
      </c>
      <c r="M552" s="1">
        <v>45382</v>
      </c>
      <c r="N552" t="s">
        <v>0</v>
      </c>
      <c r="O552">
        <v>65</v>
      </c>
      <c r="P552" t="s">
        <v>83</v>
      </c>
      <c r="Q552" t="s">
        <v>2</v>
      </c>
      <c r="T552" t="s">
        <v>18</v>
      </c>
      <c r="U552" t="s">
        <v>9</v>
      </c>
      <c r="X552" t="s">
        <v>6</v>
      </c>
      <c r="Z552" t="s">
        <v>9</v>
      </c>
      <c r="AB552" t="s">
        <v>19</v>
      </c>
      <c r="AC552" t="s">
        <v>6</v>
      </c>
      <c r="AD552" t="s">
        <v>17</v>
      </c>
      <c r="AE552" t="s">
        <v>18</v>
      </c>
      <c r="AI552">
        <f>0.06</f>
        <v>0.06</v>
      </c>
      <c r="AM552" t="s">
        <v>9</v>
      </c>
      <c r="AP552" t="s">
        <v>6</v>
      </c>
      <c r="AS552" t="s">
        <v>20</v>
      </c>
      <c r="AT552" t="s">
        <v>18</v>
      </c>
      <c r="AW552" t="s">
        <v>18</v>
      </c>
      <c r="AX552" t="s">
        <v>14</v>
      </c>
      <c r="AY552" t="s">
        <v>21</v>
      </c>
      <c r="AZ552" t="s">
        <v>19</v>
      </c>
      <c r="BA552" t="s">
        <v>25</v>
      </c>
      <c r="BB552" t="s">
        <v>18</v>
      </c>
      <c r="BC552" t="s">
        <v>9</v>
      </c>
      <c r="BE552" t="s">
        <v>20</v>
      </c>
      <c r="BF552">
        <f>0.12</f>
        <v>0.12</v>
      </c>
      <c r="BH552" t="s">
        <v>6</v>
      </c>
      <c r="BJ552" t="s">
        <v>21</v>
      </c>
    </row>
    <row r="553" spans="1:62">
      <c r="A553" t="s">
        <v>1076</v>
      </c>
      <c r="B553" t="s">
        <v>1077</v>
      </c>
      <c r="C553">
        <v>233287</v>
      </c>
      <c r="D553" t="s">
        <v>705</v>
      </c>
      <c r="E553" t="s">
        <v>162</v>
      </c>
      <c r="F553" t="s">
        <v>206</v>
      </c>
      <c r="G553" t="s">
        <v>183</v>
      </c>
      <c r="H553" t="s">
        <v>1077</v>
      </c>
      <c r="I553" t="s">
        <v>183</v>
      </c>
      <c r="J553" t="s">
        <v>183</v>
      </c>
      <c r="K553" t="s">
        <v>1081</v>
      </c>
      <c r="L553">
        <v>202402180045</v>
      </c>
      <c r="M553" s="1">
        <v>45340</v>
      </c>
      <c r="N553" t="s">
        <v>0</v>
      </c>
      <c r="O553">
        <v>65</v>
      </c>
      <c r="P553" t="s">
        <v>83</v>
      </c>
      <c r="Q553" t="s">
        <v>2</v>
      </c>
      <c r="T553" t="s">
        <v>18</v>
      </c>
      <c r="U553" t="s">
        <v>9</v>
      </c>
      <c r="X553" t="s">
        <v>6</v>
      </c>
      <c r="Z553" t="s">
        <v>9</v>
      </c>
      <c r="AB553" t="s">
        <v>19</v>
      </c>
      <c r="AC553" t="s">
        <v>6</v>
      </c>
      <c r="AD553" t="s">
        <v>17</v>
      </c>
      <c r="AE553" t="s">
        <v>18</v>
      </c>
      <c r="AI553">
        <f>0.06</f>
        <v>0.06</v>
      </c>
      <c r="AM553" t="s">
        <v>9</v>
      </c>
      <c r="AP553" t="s">
        <v>6</v>
      </c>
      <c r="AS553" t="s">
        <v>20</v>
      </c>
      <c r="AT553" t="s">
        <v>18</v>
      </c>
      <c r="AW553" t="s">
        <v>18</v>
      </c>
      <c r="AX553" t="s">
        <v>14</v>
      </c>
      <c r="AY553" t="s">
        <v>21</v>
      </c>
      <c r="AZ553" t="s">
        <v>19</v>
      </c>
      <c r="BA553" t="s">
        <v>25</v>
      </c>
      <c r="BB553" t="s">
        <v>18</v>
      </c>
      <c r="BC553" t="s">
        <v>9</v>
      </c>
      <c r="BE553" t="s">
        <v>20</v>
      </c>
      <c r="BF553" t="s">
        <v>17</v>
      </c>
      <c r="BH553" t="s">
        <v>6</v>
      </c>
      <c r="BJ553" t="s">
        <v>21</v>
      </c>
    </row>
    <row r="554" spans="1:62">
      <c r="A554" t="s">
        <v>1076</v>
      </c>
      <c r="B554" t="s">
        <v>1077</v>
      </c>
      <c r="C554">
        <v>228304</v>
      </c>
      <c r="D554" t="s">
        <v>671</v>
      </c>
      <c r="E554" t="s">
        <v>155</v>
      </c>
      <c r="F554" t="s">
        <v>308</v>
      </c>
      <c r="G554" t="s">
        <v>183</v>
      </c>
      <c r="H554" t="s">
        <v>1077</v>
      </c>
      <c r="I554" t="s">
        <v>183</v>
      </c>
      <c r="J554" t="s">
        <v>183</v>
      </c>
      <c r="K554" t="s">
        <v>1081</v>
      </c>
      <c r="L554">
        <v>202401120032</v>
      </c>
      <c r="M554" s="1">
        <v>45303</v>
      </c>
      <c r="N554" t="s">
        <v>0</v>
      </c>
      <c r="O554">
        <v>65</v>
      </c>
      <c r="P554" t="s">
        <v>83</v>
      </c>
      <c r="Q554" t="s">
        <v>2</v>
      </c>
      <c r="T554" t="s">
        <v>18</v>
      </c>
      <c r="U554" t="s">
        <v>9</v>
      </c>
      <c r="X554" t="s">
        <v>6</v>
      </c>
      <c r="Z554">
        <f>16</f>
        <v>16</v>
      </c>
      <c r="AB554" t="s">
        <v>19</v>
      </c>
      <c r="AC554" t="s">
        <v>6</v>
      </c>
      <c r="AD554" t="s">
        <v>17</v>
      </c>
      <c r="AE554" t="s">
        <v>18</v>
      </c>
      <c r="AI554">
        <f>0.5</f>
        <v>0.5</v>
      </c>
      <c r="AM554" t="s">
        <v>9</v>
      </c>
      <c r="AP554" t="s">
        <v>6</v>
      </c>
      <c r="AS554" t="s">
        <v>20</v>
      </c>
      <c r="AT554" t="s">
        <v>18</v>
      </c>
      <c r="AW554" t="s">
        <v>18</v>
      </c>
      <c r="AX554" t="s">
        <v>14</v>
      </c>
      <c r="AY554" t="s">
        <v>21</v>
      </c>
      <c r="AZ554" t="s">
        <v>19</v>
      </c>
      <c r="BA554" t="s">
        <v>25</v>
      </c>
      <c r="BB554" t="s">
        <v>18</v>
      </c>
      <c r="BC554" t="s">
        <v>9</v>
      </c>
      <c r="BE554" t="s">
        <v>20</v>
      </c>
      <c r="BF554">
        <f>1</f>
        <v>1</v>
      </c>
      <c r="BH554" t="s">
        <v>6</v>
      </c>
      <c r="BJ554" t="s">
        <v>21</v>
      </c>
    </row>
    <row r="555" spans="1:62">
      <c r="A555" t="s">
        <v>1076</v>
      </c>
      <c r="B555" t="s">
        <v>1077</v>
      </c>
      <c r="C555">
        <v>230418</v>
      </c>
      <c r="D555" t="s">
        <v>686</v>
      </c>
      <c r="E555" t="s">
        <v>155</v>
      </c>
      <c r="F555" t="s">
        <v>308</v>
      </c>
      <c r="G555" t="s">
        <v>183</v>
      </c>
      <c r="H555" t="s">
        <v>1077</v>
      </c>
      <c r="I555" t="s">
        <v>183</v>
      </c>
      <c r="J555" t="s">
        <v>183</v>
      </c>
      <c r="K555" t="s">
        <v>1081</v>
      </c>
      <c r="L555">
        <v>202401240064</v>
      </c>
      <c r="M555" s="1">
        <v>45315</v>
      </c>
      <c r="N555" t="s">
        <v>0</v>
      </c>
      <c r="O555">
        <v>65</v>
      </c>
      <c r="P555" t="s">
        <v>83</v>
      </c>
      <c r="Q555" t="s">
        <v>2</v>
      </c>
      <c r="T555" t="s">
        <v>18</v>
      </c>
      <c r="U555" t="s">
        <v>9</v>
      </c>
      <c r="X555" t="s">
        <v>6</v>
      </c>
      <c r="Z555" t="s">
        <v>9</v>
      </c>
      <c r="AB555" t="s">
        <v>19</v>
      </c>
      <c r="AC555">
        <f>4</f>
        <v>4</v>
      </c>
      <c r="AD555" t="s">
        <v>17</v>
      </c>
      <c r="AE555" t="s">
        <v>18</v>
      </c>
      <c r="AI555">
        <f>0.06</f>
        <v>0.06</v>
      </c>
      <c r="AM555" t="s">
        <v>9</v>
      </c>
      <c r="AP555" t="s">
        <v>6</v>
      </c>
      <c r="AS555" t="s">
        <v>20</v>
      </c>
      <c r="AT555" t="s">
        <v>18</v>
      </c>
      <c r="AW555" t="s">
        <v>18</v>
      </c>
      <c r="AX555" t="s">
        <v>14</v>
      </c>
      <c r="AY555" t="s">
        <v>21</v>
      </c>
      <c r="AZ555" t="s">
        <v>19</v>
      </c>
      <c r="BA555" t="s">
        <v>25</v>
      </c>
      <c r="BB555" t="s">
        <v>18</v>
      </c>
      <c r="BC555" t="s">
        <v>9</v>
      </c>
      <c r="BE555" t="s">
        <v>20</v>
      </c>
      <c r="BF555">
        <f>0.12</f>
        <v>0.12</v>
      </c>
      <c r="BH555" t="s">
        <v>6</v>
      </c>
      <c r="BJ555" t="s">
        <v>21</v>
      </c>
    </row>
    <row r="556" spans="1:62">
      <c r="A556" t="s">
        <v>1076</v>
      </c>
      <c r="B556" t="s">
        <v>1077</v>
      </c>
      <c r="C556">
        <v>241114</v>
      </c>
      <c r="D556" t="s">
        <v>731</v>
      </c>
      <c r="E556" t="s">
        <v>155</v>
      </c>
      <c r="F556" t="s">
        <v>308</v>
      </c>
      <c r="G556" t="s">
        <v>183</v>
      </c>
      <c r="H556" t="s">
        <v>1077</v>
      </c>
      <c r="I556" t="s">
        <v>183</v>
      </c>
      <c r="J556" t="s">
        <v>183</v>
      </c>
      <c r="K556" t="s">
        <v>1081</v>
      </c>
      <c r="L556">
        <v>202404100031</v>
      </c>
      <c r="M556" s="1">
        <v>45392</v>
      </c>
      <c r="N556" t="s">
        <v>0</v>
      </c>
      <c r="O556">
        <v>65</v>
      </c>
      <c r="P556" t="s">
        <v>83</v>
      </c>
      <c r="Q556" t="s">
        <v>2</v>
      </c>
      <c r="T556" t="s">
        <v>18</v>
      </c>
      <c r="U556" t="s">
        <v>9</v>
      </c>
      <c r="X556" t="s">
        <v>6</v>
      </c>
      <c r="Z556" t="s">
        <v>9</v>
      </c>
      <c r="AB556" t="s">
        <v>19</v>
      </c>
      <c r="AC556" t="s">
        <v>6</v>
      </c>
      <c r="AD556" t="s">
        <v>17</v>
      </c>
      <c r="AE556" t="s">
        <v>18</v>
      </c>
      <c r="AI556">
        <f>0.06</f>
        <v>0.06</v>
      </c>
      <c r="AM556" t="s">
        <v>9</v>
      </c>
      <c r="AP556" t="s">
        <v>6</v>
      </c>
      <c r="AS556" t="s">
        <v>20</v>
      </c>
      <c r="AT556" t="s">
        <v>18</v>
      </c>
      <c r="AW556" t="s">
        <v>18</v>
      </c>
      <c r="AX556" t="s">
        <v>14</v>
      </c>
      <c r="AY556" t="s">
        <v>21</v>
      </c>
      <c r="AZ556" t="s">
        <v>19</v>
      </c>
      <c r="BA556" t="s">
        <v>25</v>
      </c>
      <c r="BB556" t="s">
        <v>18</v>
      </c>
      <c r="BC556" t="s">
        <v>9</v>
      </c>
      <c r="BE556" t="s">
        <v>20</v>
      </c>
      <c r="BF556">
        <f>0.12</f>
        <v>0.12</v>
      </c>
      <c r="BH556" t="s">
        <v>6</v>
      </c>
      <c r="BJ556" t="s">
        <v>21</v>
      </c>
    </row>
    <row r="557" spans="1:62">
      <c r="A557" t="s">
        <v>1076</v>
      </c>
      <c r="B557" t="s">
        <v>1077</v>
      </c>
      <c r="C557">
        <v>256290</v>
      </c>
      <c r="D557" t="s">
        <v>772</v>
      </c>
      <c r="E557" t="s">
        <v>162</v>
      </c>
      <c r="F557" t="s">
        <v>308</v>
      </c>
      <c r="G557" t="s">
        <v>183</v>
      </c>
      <c r="H557" t="s">
        <v>1077</v>
      </c>
      <c r="I557" t="s">
        <v>183</v>
      </c>
      <c r="J557" t="s">
        <v>183</v>
      </c>
      <c r="K557" t="s">
        <v>1081</v>
      </c>
      <c r="L557">
        <v>202407240033</v>
      </c>
      <c r="M557" s="1">
        <v>45497</v>
      </c>
      <c r="N557" t="s">
        <v>0</v>
      </c>
      <c r="O557">
        <v>65</v>
      </c>
      <c r="P557" t="s">
        <v>83</v>
      </c>
      <c r="Q557" t="s">
        <v>2</v>
      </c>
      <c r="T557" t="s">
        <v>18</v>
      </c>
      <c r="U557" t="s">
        <v>9</v>
      </c>
      <c r="X557" t="s">
        <v>6</v>
      </c>
      <c r="Z557" t="s">
        <v>9</v>
      </c>
      <c r="AB557" t="s">
        <v>37</v>
      </c>
      <c r="AC557">
        <f>4</f>
        <v>4</v>
      </c>
      <c r="AD557" t="s">
        <v>17</v>
      </c>
      <c r="AE557" t="s">
        <v>3</v>
      </c>
      <c r="AI557" t="s">
        <v>8</v>
      </c>
      <c r="AM557" t="s">
        <v>9</v>
      </c>
      <c r="AP557" t="s">
        <v>6</v>
      </c>
      <c r="AS557" t="s">
        <v>20</v>
      </c>
      <c r="AT557" t="s">
        <v>18</v>
      </c>
      <c r="AW557" t="s">
        <v>18</v>
      </c>
      <c r="AX557" t="s">
        <v>14</v>
      </c>
      <c r="AY557" t="s">
        <v>21</v>
      </c>
      <c r="AZ557" t="s">
        <v>19</v>
      </c>
      <c r="BA557" t="s">
        <v>25</v>
      </c>
      <c r="BB557" t="s">
        <v>18</v>
      </c>
      <c r="BC557" t="s">
        <v>9</v>
      </c>
      <c r="BE557" t="s">
        <v>20</v>
      </c>
      <c r="BF557" t="s">
        <v>12</v>
      </c>
      <c r="BH557" t="s">
        <v>6</v>
      </c>
      <c r="BJ557" t="s">
        <v>21</v>
      </c>
    </row>
    <row r="558" spans="1:62">
      <c r="A558" t="s">
        <v>1076</v>
      </c>
      <c r="B558" t="s">
        <v>1077</v>
      </c>
      <c r="C558">
        <v>227447</v>
      </c>
      <c r="D558" t="s">
        <v>658</v>
      </c>
      <c r="E558" t="s">
        <v>155</v>
      </c>
      <c r="F558" t="s">
        <v>341</v>
      </c>
      <c r="G558" t="s">
        <v>183</v>
      </c>
      <c r="H558" t="s">
        <v>1077</v>
      </c>
      <c r="I558" t="s">
        <v>183</v>
      </c>
      <c r="J558" t="s">
        <v>183</v>
      </c>
      <c r="K558" t="s">
        <v>1081</v>
      </c>
      <c r="L558">
        <v>202401090008</v>
      </c>
      <c r="M558" s="1">
        <v>45300</v>
      </c>
      <c r="N558" t="s">
        <v>0</v>
      </c>
      <c r="O558">
        <v>65</v>
      </c>
      <c r="P558" t="s">
        <v>83</v>
      </c>
      <c r="Q558" t="s">
        <v>2</v>
      </c>
      <c r="T558" t="s">
        <v>18</v>
      </c>
      <c r="U558" t="s">
        <v>9</v>
      </c>
      <c r="X558" t="s">
        <v>6</v>
      </c>
      <c r="Z558">
        <f>16</f>
        <v>16</v>
      </c>
      <c r="AB558" t="s">
        <v>19</v>
      </c>
      <c r="AC558" t="s">
        <v>6</v>
      </c>
      <c r="AD558" t="s">
        <v>17</v>
      </c>
      <c r="AE558" t="s">
        <v>18</v>
      </c>
      <c r="AI558">
        <f>0.5</f>
        <v>0.5</v>
      </c>
      <c r="AM558" t="s">
        <v>9</v>
      </c>
      <c r="AP558" t="s">
        <v>6</v>
      </c>
      <c r="AS558" t="s">
        <v>20</v>
      </c>
      <c r="AT558" t="s">
        <v>18</v>
      </c>
      <c r="AW558" t="s">
        <v>18</v>
      </c>
      <c r="AX558" t="s">
        <v>14</v>
      </c>
      <c r="AY558" t="s">
        <v>21</v>
      </c>
      <c r="AZ558" t="s">
        <v>19</v>
      </c>
      <c r="BA558">
        <f>1</f>
        <v>1</v>
      </c>
      <c r="BB558" t="s">
        <v>18</v>
      </c>
      <c r="BC558" t="s">
        <v>9</v>
      </c>
      <c r="BE558" t="s">
        <v>20</v>
      </c>
      <c r="BF558">
        <f>1</f>
        <v>1</v>
      </c>
      <c r="BH558" t="s">
        <v>6</v>
      </c>
      <c r="BJ558" t="s">
        <v>21</v>
      </c>
    </row>
    <row r="559" spans="1:62">
      <c r="A559" t="s">
        <v>1076</v>
      </c>
      <c r="B559" t="s">
        <v>1077</v>
      </c>
      <c r="C559">
        <v>227983</v>
      </c>
      <c r="D559" t="s">
        <v>665</v>
      </c>
      <c r="E559" t="s">
        <v>155</v>
      </c>
      <c r="F559" t="s">
        <v>341</v>
      </c>
      <c r="G559" t="s">
        <v>183</v>
      </c>
      <c r="H559" t="s">
        <v>1077</v>
      </c>
      <c r="I559" t="s">
        <v>183</v>
      </c>
      <c r="J559" t="s">
        <v>183</v>
      </c>
      <c r="K559" t="s">
        <v>1081</v>
      </c>
      <c r="L559">
        <v>202401110011</v>
      </c>
      <c r="M559" s="1">
        <v>45302</v>
      </c>
      <c r="N559" t="s">
        <v>0</v>
      </c>
      <c r="O559">
        <v>65</v>
      </c>
      <c r="P559" t="s">
        <v>83</v>
      </c>
      <c r="Q559" t="s">
        <v>2</v>
      </c>
      <c r="T559" t="s">
        <v>18</v>
      </c>
      <c r="U559" t="s">
        <v>9</v>
      </c>
      <c r="X559" t="s">
        <v>6</v>
      </c>
      <c r="Z559" t="s">
        <v>9</v>
      </c>
      <c r="AB559" t="s">
        <v>19</v>
      </c>
      <c r="AC559" t="s">
        <v>6</v>
      </c>
      <c r="AD559" t="s">
        <v>17</v>
      </c>
      <c r="AE559" t="s">
        <v>18</v>
      </c>
      <c r="AI559" t="s">
        <v>31</v>
      </c>
      <c r="AM559" t="s">
        <v>9</v>
      </c>
      <c r="AP559" t="s">
        <v>6</v>
      </c>
      <c r="AS559" t="s">
        <v>20</v>
      </c>
      <c r="AT559" t="s">
        <v>18</v>
      </c>
      <c r="AW559" t="s">
        <v>18</v>
      </c>
      <c r="AX559" t="s">
        <v>14</v>
      </c>
      <c r="AY559" t="s">
        <v>21</v>
      </c>
      <c r="AZ559" t="s">
        <v>19</v>
      </c>
      <c r="BA559" t="s">
        <v>25</v>
      </c>
      <c r="BB559" t="s">
        <v>18</v>
      </c>
      <c r="BC559" t="s">
        <v>9</v>
      </c>
      <c r="BE559" t="s">
        <v>20</v>
      </c>
      <c r="BF559" t="s">
        <v>17</v>
      </c>
      <c r="BH559" t="s">
        <v>6</v>
      </c>
      <c r="BJ559" t="s">
        <v>21</v>
      </c>
    </row>
    <row r="560" spans="1:62">
      <c r="A560" t="s">
        <v>1076</v>
      </c>
      <c r="B560" t="s">
        <v>1077</v>
      </c>
      <c r="C560">
        <v>228364</v>
      </c>
      <c r="D560" t="s">
        <v>673</v>
      </c>
      <c r="E560" t="s">
        <v>155</v>
      </c>
      <c r="F560" t="s">
        <v>332</v>
      </c>
      <c r="G560" t="s">
        <v>183</v>
      </c>
      <c r="H560" t="s">
        <v>1077</v>
      </c>
      <c r="I560" t="s">
        <v>183</v>
      </c>
      <c r="J560" t="s">
        <v>183</v>
      </c>
      <c r="K560" t="s">
        <v>1081</v>
      </c>
      <c r="L560">
        <v>202401130010</v>
      </c>
      <c r="M560" s="1">
        <v>45304</v>
      </c>
      <c r="N560" t="s">
        <v>0</v>
      </c>
      <c r="O560">
        <v>65</v>
      </c>
      <c r="P560" t="s">
        <v>83</v>
      </c>
      <c r="Q560" t="s">
        <v>2</v>
      </c>
      <c r="T560" t="s">
        <v>18</v>
      </c>
      <c r="U560" t="s">
        <v>9</v>
      </c>
      <c r="X560" t="s">
        <v>6</v>
      </c>
      <c r="Z560" t="s">
        <v>9</v>
      </c>
      <c r="AB560" t="s">
        <v>19</v>
      </c>
      <c r="AC560" t="s">
        <v>6</v>
      </c>
      <c r="AD560" t="s">
        <v>17</v>
      </c>
      <c r="AE560" t="s">
        <v>18</v>
      </c>
      <c r="AI560" t="s">
        <v>31</v>
      </c>
      <c r="AM560" t="s">
        <v>9</v>
      </c>
      <c r="AP560" t="s">
        <v>6</v>
      </c>
      <c r="AS560" t="s">
        <v>20</v>
      </c>
      <c r="AT560" t="s">
        <v>18</v>
      </c>
      <c r="AW560" t="s">
        <v>18</v>
      </c>
      <c r="AX560" t="s">
        <v>14</v>
      </c>
      <c r="AY560" t="s">
        <v>21</v>
      </c>
      <c r="AZ560" t="s">
        <v>19</v>
      </c>
      <c r="BA560" t="s">
        <v>25</v>
      </c>
      <c r="BB560" t="s">
        <v>18</v>
      </c>
      <c r="BC560" t="s">
        <v>9</v>
      </c>
      <c r="BE560" t="s">
        <v>20</v>
      </c>
      <c r="BF560" t="s">
        <v>17</v>
      </c>
      <c r="BH560" t="s">
        <v>6</v>
      </c>
      <c r="BJ560" t="s">
        <v>21</v>
      </c>
    </row>
    <row r="561" spans="1:62">
      <c r="A561" t="s">
        <v>1076</v>
      </c>
      <c r="B561" t="s">
        <v>1077</v>
      </c>
      <c r="C561">
        <v>230683</v>
      </c>
      <c r="D561" t="s">
        <v>689</v>
      </c>
      <c r="E561" t="s">
        <v>155</v>
      </c>
      <c r="F561" t="s">
        <v>332</v>
      </c>
      <c r="G561" t="s">
        <v>183</v>
      </c>
      <c r="H561" t="s">
        <v>1077</v>
      </c>
      <c r="I561" t="s">
        <v>183</v>
      </c>
      <c r="J561" t="s">
        <v>183</v>
      </c>
      <c r="K561" t="s">
        <v>1081</v>
      </c>
      <c r="L561">
        <v>202401260005</v>
      </c>
      <c r="M561" s="1">
        <v>45317</v>
      </c>
      <c r="N561" t="s">
        <v>0</v>
      </c>
      <c r="O561">
        <v>65</v>
      </c>
      <c r="P561" t="s">
        <v>83</v>
      </c>
      <c r="Q561" t="s">
        <v>2</v>
      </c>
      <c r="T561" t="s">
        <v>18</v>
      </c>
      <c r="U561" t="s">
        <v>9</v>
      </c>
      <c r="X561" t="s">
        <v>6</v>
      </c>
      <c r="Z561">
        <f>4</f>
        <v>4</v>
      </c>
      <c r="AB561" t="s">
        <v>19</v>
      </c>
      <c r="AC561" t="s">
        <v>6</v>
      </c>
      <c r="AD561" t="s">
        <v>17</v>
      </c>
      <c r="AE561" t="s">
        <v>18</v>
      </c>
      <c r="AI561">
        <f>0.06</f>
        <v>0.06</v>
      </c>
      <c r="AM561" t="s">
        <v>9</v>
      </c>
      <c r="AP561" t="s">
        <v>6</v>
      </c>
      <c r="AS561" t="s">
        <v>20</v>
      </c>
      <c r="AT561" t="s">
        <v>18</v>
      </c>
      <c r="AW561" t="s">
        <v>18</v>
      </c>
      <c r="AX561" t="s">
        <v>14</v>
      </c>
      <c r="AY561" t="s">
        <v>21</v>
      </c>
      <c r="AZ561" t="s">
        <v>19</v>
      </c>
      <c r="BA561" t="s">
        <v>25</v>
      </c>
      <c r="BB561" t="s">
        <v>18</v>
      </c>
      <c r="BC561" t="s">
        <v>9</v>
      </c>
      <c r="BE561" t="s">
        <v>20</v>
      </c>
      <c r="BF561">
        <f>0.12</f>
        <v>0.12</v>
      </c>
      <c r="BH561" t="s">
        <v>6</v>
      </c>
      <c r="BJ561" t="s">
        <v>21</v>
      </c>
    </row>
    <row r="562" spans="1:62">
      <c r="A562" t="s">
        <v>1076</v>
      </c>
      <c r="B562" t="s">
        <v>1077</v>
      </c>
      <c r="C562">
        <v>240411</v>
      </c>
      <c r="D562" t="s">
        <v>729</v>
      </c>
      <c r="E562" t="s">
        <v>155</v>
      </c>
      <c r="F562" t="s">
        <v>332</v>
      </c>
      <c r="G562" t="s">
        <v>183</v>
      </c>
      <c r="H562" t="s">
        <v>1077</v>
      </c>
      <c r="I562" t="s">
        <v>183</v>
      </c>
      <c r="J562" t="s">
        <v>183</v>
      </c>
      <c r="K562" t="s">
        <v>1081</v>
      </c>
      <c r="L562">
        <v>202404060004</v>
      </c>
      <c r="M562" s="1">
        <v>45388</v>
      </c>
      <c r="N562" t="s">
        <v>0</v>
      </c>
      <c r="O562">
        <v>65</v>
      </c>
      <c r="P562" t="s">
        <v>83</v>
      </c>
      <c r="Q562" t="s">
        <v>2</v>
      </c>
      <c r="T562" t="s">
        <v>18</v>
      </c>
      <c r="U562" t="s">
        <v>9</v>
      </c>
      <c r="X562" t="s">
        <v>6</v>
      </c>
      <c r="Z562" t="s">
        <v>9</v>
      </c>
      <c r="AB562" t="s">
        <v>19</v>
      </c>
      <c r="AC562" t="s">
        <v>6</v>
      </c>
      <c r="AD562" t="s">
        <v>17</v>
      </c>
      <c r="AE562" t="s">
        <v>18</v>
      </c>
      <c r="AI562">
        <f>0.5</f>
        <v>0.5</v>
      </c>
      <c r="AM562" t="s">
        <v>9</v>
      </c>
      <c r="AP562" t="s">
        <v>6</v>
      </c>
      <c r="AS562" t="s">
        <v>20</v>
      </c>
      <c r="AT562" t="s">
        <v>18</v>
      </c>
      <c r="AW562" t="s">
        <v>18</v>
      </c>
      <c r="AX562" t="s">
        <v>14</v>
      </c>
      <c r="AY562" t="s">
        <v>21</v>
      </c>
      <c r="AZ562" t="s">
        <v>19</v>
      </c>
      <c r="BA562" t="s">
        <v>25</v>
      </c>
      <c r="BB562" t="s">
        <v>18</v>
      </c>
      <c r="BC562" t="s">
        <v>9</v>
      </c>
      <c r="BE562" t="s">
        <v>20</v>
      </c>
      <c r="BF562">
        <f>1</f>
        <v>1</v>
      </c>
      <c r="BH562" t="s">
        <v>6</v>
      </c>
      <c r="BJ562" t="s">
        <v>21</v>
      </c>
    </row>
    <row r="563" spans="1:62">
      <c r="A563" t="s">
        <v>1076</v>
      </c>
      <c r="B563" t="s">
        <v>1077</v>
      </c>
      <c r="C563">
        <v>226244</v>
      </c>
      <c r="D563" t="s">
        <v>647</v>
      </c>
      <c r="E563" t="s">
        <v>155</v>
      </c>
      <c r="F563" t="s">
        <v>242</v>
      </c>
      <c r="G563" t="s">
        <v>183</v>
      </c>
      <c r="H563" t="s">
        <v>1077</v>
      </c>
      <c r="I563" t="s">
        <v>183</v>
      </c>
      <c r="J563" t="s">
        <v>183</v>
      </c>
      <c r="K563" t="s">
        <v>1081</v>
      </c>
      <c r="L563">
        <v>202401030007</v>
      </c>
      <c r="M563" s="1">
        <v>45294</v>
      </c>
      <c r="N563" t="s">
        <v>0</v>
      </c>
      <c r="O563">
        <v>65</v>
      </c>
      <c r="P563" t="s">
        <v>83</v>
      </c>
      <c r="Q563" t="s">
        <v>2</v>
      </c>
      <c r="T563" t="s">
        <v>18</v>
      </c>
      <c r="U563" t="s">
        <v>9</v>
      </c>
      <c r="X563" t="s">
        <v>6</v>
      </c>
      <c r="Z563" t="s">
        <v>9</v>
      </c>
      <c r="AB563" t="s">
        <v>19</v>
      </c>
      <c r="AC563" t="s">
        <v>6</v>
      </c>
      <c r="AD563" t="s">
        <v>17</v>
      </c>
      <c r="AE563" t="s">
        <v>3</v>
      </c>
      <c r="AI563">
        <f>0.5</f>
        <v>0.5</v>
      </c>
      <c r="AM563" t="s">
        <v>9</v>
      </c>
      <c r="AP563">
        <f>2</f>
        <v>2</v>
      </c>
      <c r="AS563" t="s">
        <v>20</v>
      </c>
      <c r="AT563" t="s">
        <v>18</v>
      </c>
      <c r="AW563" t="s">
        <v>18</v>
      </c>
      <c r="AX563" t="s">
        <v>14</v>
      </c>
      <c r="AY563" t="s">
        <v>21</v>
      </c>
      <c r="AZ563" t="s">
        <v>19</v>
      </c>
      <c r="BA563" t="s">
        <v>25</v>
      </c>
      <c r="BB563" t="s">
        <v>18</v>
      </c>
      <c r="BC563" t="s">
        <v>9</v>
      </c>
      <c r="BE563" t="s">
        <v>20</v>
      </c>
      <c r="BF563">
        <f>1</f>
        <v>1</v>
      </c>
      <c r="BH563" t="s">
        <v>6</v>
      </c>
      <c r="BJ563" t="s">
        <v>21</v>
      </c>
    </row>
    <row r="564" spans="1:62">
      <c r="A564" t="s">
        <v>1076</v>
      </c>
      <c r="B564" t="s">
        <v>1077</v>
      </c>
      <c r="C564">
        <v>226848</v>
      </c>
      <c r="D564" t="s">
        <v>652</v>
      </c>
      <c r="E564" t="s">
        <v>155</v>
      </c>
      <c r="F564" t="s">
        <v>242</v>
      </c>
      <c r="G564" t="s">
        <v>183</v>
      </c>
      <c r="H564" t="s">
        <v>1077</v>
      </c>
      <c r="I564" t="s">
        <v>183</v>
      </c>
      <c r="J564" t="s">
        <v>183</v>
      </c>
      <c r="K564" t="s">
        <v>1081</v>
      </c>
      <c r="L564">
        <v>202401060002</v>
      </c>
      <c r="M564" s="1">
        <v>45297</v>
      </c>
      <c r="N564" t="s">
        <v>0</v>
      </c>
      <c r="O564">
        <v>65</v>
      </c>
      <c r="P564" t="s">
        <v>83</v>
      </c>
      <c r="Q564" t="s">
        <v>2</v>
      </c>
      <c r="T564" t="s">
        <v>18</v>
      </c>
      <c r="U564" t="s">
        <v>9</v>
      </c>
      <c r="X564" t="s">
        <v>6</v>
      </c>
      <c r="Z564" t="s">
        <v>9</v>
      </c>
      <c r="AB564" t="s">
        <v>19</v>
      </c>
      <c r="AC564" t="s">
        <v>6</v>
      </c>
      <c r="AD564" t="s">
        <v>17</v>
      </c>
      <c r="AE564" t="s">
        <v>18</v>
      </c>
      <c r="AI564">
        <f>0.06</f>
        <v>0.06</v>
      </c>
      <c r="AM564" t="s">
        <v>9</v>
      </c>
      <c r="AP564" t="s">
        <v>6</v>
      </c>
      <c r="AS564">
        <f>4</f>
        <v>4</v>
      </c>
      <c r="AT564" t="s">
        <v>18</v>
      </c>
      <c r="AW564" t="s">
        <v>18</v>
      </c>
      <c r="AX564" t="s">
        <v>14</v>
      </c>
      <c r="AY564" t="s">
        <v>21</v>
      </c>
      <c r="AZ564">
        <f>4</f>
        <v>4</v>
      </c>
      <c r="BA564" t="s">
        <v>25</v>
      </c>
      <c r="BB564" t="s">
        <v>3</v>
      </c>
      <c r="BC564" t="s">
        <v>12</v>
      </c>
      <c r="BE564" t="s">
        <v>20</v>
      </c>
      <c r="BF564" t="s">
        <v>17</v>
      </c>
      <c r="BH564" t="s">
        <v>6</v>
      </c>
      <c r="BJ564" t="s">
        <v>21</v>
      </c>
    </row>
    <row r="565" spans="1:62">
      <c r="A565" t="s">
        <v>1076</v>
      </c>
      <c r="B565" t="s">
        <v>1077</v>
      </c>
      <c r="C565">
        <v>228076</v>
      </c>
      <c r="D565" t="s">
        <v>667</v>
      </c>
      <c r="E565" t="s">
        <v>155</v>
      </c>
      <c r="F565" t="s">
        <v>242</v>
      </c>
      <c r="G565" t="s">
        <v>183</v>
      </c>
      <c r="H565" t="s">
        <v>1077</v>
      </c>
      <c r="I565" t="s">
        <v>183</v>
      </c>
      <c r="J565" t="s">
        <v>183</v>
      </c>
      <c r="K565" t="s">
        <v>1081</v>
      </c>
      <c r="L565">
        <v>202401110040</v>
      </c>
      <c r="M565" s="1">
        <v>45302</v>
      </c>
      <c r="N565" t="s">
        <v>0</v>
      </c>
      <c r="O565">
        <v>65</v>
      </c>
      <c r="P565" t="s">
        <v>83</v>
      </c>
      <c r="Q565" t="s">
        <v>2</v>
      </c>
      <c r="T565" t="s">
        <v>18</v>
      </c>
      <c r="U565" t="s">
        <v>9</v>
      </c>
      <c r="X565" t="s">
        <v>6</v>
      </c>
      <c r="Z565" t="s">
        <v>9</v>
      </c>
      <c r="AB565" t="s">
        <v>19</v>
      </c>
      <c r="AC565" t="s">
        <v>6</v>
      </c>
      <c r="AD565" t="s">
        <v>17</v>
      </c>
      <c r="AE565" t="s">
        <v>18</v>
      </c>
      <c r="AI565">
        <f>0.06</f>
        <v>0.06</v>
      </c>
      <c r="AM565" t="s">
        <v>9</v>
      </c>
      <c r="AP565" t="s">
        <v>6</v>
      </c>
      <c r="AS565" t="s">
        <v>20</v>
      </c>
      <c r="AT565" t="s">
        <v>18</v>
      </c>
      <c r="AW565" t="s">
        <v>18</v>
      </c>
      <c r="AX565" t="s">
        <v>14</v>
      </c>
      <c r="AY565" t="s">
        <v>21</v>
      </c>
      <c r="AZ565" t="s">
        <v>19</v>
      </c>
      <c r="BA565" t="s">
        <v>25</v>
      </c>
      <c r="BB565" t="s">
        <v>18</v>
      </c>
      <c r="BC565" t="s">
        <v>9</v>
      </c>
      <c r="BE565" t="s">
        <v>20</v>
      </c>
      <c r="BF565">
        <f>0.12</f>
        <v>0.12</v>
      </c>
      <c r="BH565" t="s">
        <v>6</v>
      </c>
      <c r="BJ565" t="s">
        <v>21</v>
      </c>
    </row>
    <row r="566" spans="1:62">
      <c r="A566" t="s">
        <v>1076</v>
      </c>
      <c r="B566" t="s">
        <v>1077</v>
      </c>
      <c r="C566">
        <v>231258</v>
      </c>
      <c r="D566" t="s">
        <v>691</v>
      </c>
      <c r="E566" t="s">
        <v>155</v>
      </c>
      <c r="F566" t="s">
        <v>242</v>
      </c>
      <c r="G566" t="s">
        <v>183</v>
      </c>
      <c r="H566" t="s">
        <v>1077</v>
      </c>
      <c r="I566" t="s">
        <v>183</v>
      </c>
      <c r="J566" t="s">
        <v>183</v>
      </c>
      <c r="K566" t="s">
        <v>1081</v>
      </c>
      <c r="L566">
        <v>202401300005</v>
      </c>
      <c r="M566" s="1">
        <v>45321</v>
      </c>
      <c r="N566" t="s">
        <v>0</v>
      </c>
      <c r="O566">
        <v>65</v>
      </c>
      <c r="P566" t="s">
        <v>83</v>
      </c>
      <c r="Q566" t="s">
        <v>2</v>
      </c>
      <c r="T566" t="s">
        <v>18</v>
      </c>
      <c r="U566" t="s">
        <v>9</v>
      </c>
      <c r="X566" t="s">
        <v>6</v>
      </c>
      <c r="Z566" t="s">
        <v>9</v>
      </c>
      <c r="AB566" t="s">
        <v>19</v>
      </c>
      <c r="AC566" t="s">
        <v>6</v>
      </c>
      <c r="AD566" t="s">
        <v>17</v>
      </c>
      <c r="AE566" t="s">
        <v>18</v>
      </c>
      <c r="AI566">
        <f>0.5</f>
        <v>0.5</v>
      </c>
      <c r="AM566" t="s">
        <v>9</v>
      </c>
      <c r="AP566" t="s">
        <v>6</v>
      </c>
      <c r="AS566" t="s">
        <v>20</v>
      </c>
      <c r="AT566" t="s">
        <v>18</v>
      </c>
      <c r="AW566" t="s">
        <v>18</v>
      </c>
      <c r="AX566" t="s">
        <v>14</v>
      </c>
      <c r="AY566" t="s">
        <v>21</v>
      </c>
      <c r="AZ566" t="s">
        <v>19</v>
      </c>
      <c r="BA566" t="s">
        <v>25</v>
      </c>
      <c r="BB566" t="s">
        <v>18</v>
      </c>
      <c r="BC566" t="s">
        <v>9</v>
      </c>
      <c r="BE566" t="s">
        <v>20</v>
      </c>
      <c r="BF566">
        <f>1</f>
        <v>1</v>
      </c>
      <c r="BH566" t="s">
        <v>6</v>
      </c>
      <c r="BJ566" t="s">
        <v>21</v>
      </c>
    </row>
    <row r="567" spans="1:62">
      <c r="A567" t="s">
        <v>1076</v>
      </c>
      <c r="B567" t="s">
        <v>1077</v>
      </c>
      <c r="C567">
        <v>232041</v>
      </c>
      <c r="D567" t="s">
        <v>695</v>
      </c>
      <c r="E567" t="s">
        <v>155</v>
      </c>
      <c r="F567" t="s">
        <v>242</v>
      </c>
      <c r="G567" t="s">
        <v>183</v>
      </c>
      <c r="H567" t="s">
        <v>1077</v>
      </c>
      <c r="I567" t="s">
        <v>183</v>
      </c>
      <c r="J567" t="s">
        <v>183</v>
      </c>
      <c r="K567" t="s">
        <v>1081</v>
      </c>
      <c r="L567">
        <v>202402150019</v>
      </c>
      <c r="M567" s="1">
        <v>45337</v>
      </c>
      <c r="N567" t="s">
        <v>0</v>
      </c>
      <c r="O567">
        <v>65</v>
      </c>
      <c r="P567" t="s">
        <v>83</v>
      </c>
      <c r="Q567" t="s">
        <v>2</v>
      </c>
      <c r="T567" t="s">
        <v>18</v>
      </c>
      <c r="U567" t="s">
        <v>9</v>
      </c>
      <c r="X567" t="s">
        <v>6</v>
      </c>
      <c r="Z567" t="s">
        <v>9</v>
      </c>
      <c r="AB567" t="s">
        <v>19</v>
      </c>
      <c r="AC567" t="s">
        <v>6</v>
      </c>
      <c r="AD567" t="s">
        <v>17</v>
      </c>
      <c r="AE567" t="s">
        <v>18</v>
      </c>
      <c r="AI567">
        <f>0.06</f>
        <v>0.06</v>
      </c>
      <c r="AM567" t="s">
        <v>9</v>
      </c>
      <c r="AP567" t="s">
        <v>6</v>
      </c>
      <c r="AS567" t="s">
        <v>20</v>
      </c>
      <c r="AT567" t="s">
        <v>18</v>
      </c>
      <c r="AW567" t="s">
        <v>18</v>
      </c>
      <c r="AX567" t="s">
        <v>14</v>
      </c>
      <c r="AY567" t="s">
        <v>21</v>
      </c>
      <c r="AZ567" t="s">
        <v>19</v>
      </c>
      <c r="BA567" t="s">
        <v>25</v>
      </c>
      <c r="BB567" t="s">
        <v>18</v>
      </c>
      <c r="BC567" t="s">
        <v>9</v>
      </c>
      <c r="BE567" t="s">
        <v>20</v>
      </c>
      <c r="BF567">
        <f>0.12</f>
        <v>0.12</v>
      </c>
      <c r="BH567" t="s">
        <v>6</v>
      </c>
      <c r="BJ567" t="s">
        <v>21</v>
      </c>
    </row>
    <row r="568" spans="1:62">
      <c r="A568" t="s">
        <v>1076</v>
      </c>
      <c r="B568" t="s">
        <v>1077</v>
      </c>
      <c r="C568">
        <v>234011</v>
      </c>
      <c r="D568" t="s">
        <v>709</v>
      </c>
      <c r="E568" t="s">
        <v>155</v>
      </c>
      <c r="F568" t="s">
        <v>242</v>
      </c>
      <c r="G568" t="s">
        <v>183</v>
      </c>
      <c r="H568" t="s">
        <v>1077</v>
      </c>
      <c r="I568" t="s">
        <v>183</v>
      </c>
      <c r="J568" t="s">
        <v>183</v>
      </c>
      <c r="K568" t="s">
        <v>1081</v>
      </c>
      <c r="L568">
        <v>202402230001</v>
      </c>
      <c r="M568" s="1">
        <v>45346</v>
      </c>
      <c r="N568" t="s">
        <v>0</v>
      </c>
      <c r="O568">
        <v>65</v>
      </c>
      <c r="P568" t="s">
        <v>83</v>
      </c>
      <c r="Q568" t="s">
        <v>2</v>
      </c>
      <c r="T568" t="s">
        <v>18</v>
      </c>
      <c r="U568" t="s">
        <v>9</v>
      </c>
      <c r="X568" t="s">
        <v>6</v>
      </c>
      <c r="Z568" t="s">
        <v>9</v>
      </c>
      <c r="AB568" t="s">
        <v>19</v>
      </c>
      <c r="AC568">
        <f>4</f>
        <v>4</v>
      </c>
      <c r="AD568" t="s">
        <v>17</v>
      </c>
      <c r="AE568" t="s">
        <v>3</v>
      </c>
      <c r="AI568">
        <f>0.5</f>
        <v>0.5</v>
      </c>
      <c r="AM568" t="s">
        <v>15</v>
      </c>
      <c r="AP568" t="s">
        <v>6</v>
      </c>
      <c r="AS568" t="s">
        <v>20</v>
      </c>
      <c r="AT568" t="s">
        <v>18</v>
      </c>
      <c r="AW568" t="s">
        <v>18</v>
      </c>
      <c r="AX568" t="s">
        <v>14</v>
      </c>
      <c r="AY568" t="s">
        <v>21</v>
      </c>
      <c r="AZ568" t="s">
        <v>19</v>
      </c>
      <c r="BA568" t="s">
        <v>25</v>
      </c>
      <c r="BB568" t="s">
        <v>18</v>
      </c>
      <c r="BC568" t="s">
        <v>9</v>
      </c>
      <c r="BE568" t="s">
        <v>20</v>
      </c>
      <c r="BF568">
        <f>1</f>
        <v>1</v>
      </c>
      <c r="BH568" t="s">
        <v>6</v>
      </c>
      <c r="BJ568" t="s">
        <v>21</v>
      </c>
    </row>
    <row r="569" spans="1:62">
      <c r="A569" t="s">
        <v>1076</v>
      </c>
      <c r="B569" t="s">
        <v>1077</v>
      </c>
      <c r="C569">
        <v>241561</v>
      </c>
      <c r="D569" t="s">
        <v>734</v>
      </c>
      <c r="E569" t="s">
        <v>155</v>
      </c>
      <c r="F569" t="s">
        <v>242</v>
      </c>
      <c r="G569" t="s">
        <v>183</v>
      </c>
      <c r="H569" t="s">
        <v>1077</v>
      </c>
      <c r="I569" t="s">
        <v>183</v>
      </c>
      <c r="J569" t="s">
        <v>183</v>
      </c>
      <c r="K569" t="s">
        <v>1081</v>
      </c>
      <c r="L569">
        <v>202404140019</v>
      </c>
      <c r="M569" s="1">
        <v>45397</v>
      </c>
      <c r="N569" t="s">
        <v>0</v>
      </c>
      <c r="O569">
        <v>65</v>
      </c>
      <c r="P569" t="s">
        <v>83</v>
      </c>
      <c r="Q569" t="s">
        <v>2</v>
      </c>
      <c r="T569" t="s">
        <v>18</v>
      </c>
      <c r="U569" t="s">
        <v>9</v>
      </c>
      <c r="X569" t="s">
        <v>6</v>
      </c>
      <c r="Z569" t="s">
        <v>9</v>
      </c>
      <c r="AB569" t="s">
        <v>19</v>
      </c>
      <c r="AC569" t="s">
        <v>6</v>
      </c>
      <c r="AD569" t="s">
        <v>17</v>
      </c>
      <c r="AE569" t="s">
        <v>18</v>
      </c>
      <c r="AI569" t="s">
        <v>31</v>
      </c>
      <c r="AM569" t="s">
        <v>9</v>
      </c>
      <c r="AP569" t="s">
        <v>6</v>
      </c>
      <c r="AS569" t="s">
        <v>20</v>
      </c>
      <c r="AT569" t="s">
        <v>18</v>
      </c>
      <c r="AW569" t="s">
        <v>18</v>
      </c>
      <c r="AX569" t="s">
        <v>14</v>
      </c>
      <c r="AY569" t="s">
        <v>21</v>
      </c>
      <c r="AZ569" t="s">
        <v>19</v>
      </c>
      <c r="BA569" t="s">
        <v>25</v>
      </c>
      <c r="BB569" t="s">
        <v>18</v>
      </c>
      <c r="BC569" t="s">
        <v>9</v>
      </c>
      <c r="BE569" t="s">
        <v>20</v>
      </c>
      <c r="BF569" t="s">
        <v>17</v>
      </c>
      <c r="BH569" t="s">
        <v>6</v>
      </c>
      <c r="BJ569" t="s">
        <v>21</v>
      </c>
    </row>
    <row r="570" spans="1:62">
      <c r="A570" t="s">
        <v>1076</v>
      </c>
      <c r="B570" t="s">
        <v>1077</v>
      </c>
      <c r="C570">
        <v>228606</v>
      </c>
      <c r="D570" t="s">
        <v>677</v>
      </c>
      <c r="E570" t="s">
        <v>162</v>
      </c>
      <c r="F570" t="s">
        <v>191</v>
      </c>
      <c r="G570" t="s">
        <v>183</v>
      </c>
      <c r="H570" t="s">
        <v>1077</v>
      </c>
      <c r="I570" t="s">
        <v>183</v>
      </c>
      <c r="J570" t="s">
        <v>183</v>
      </c>
      <c r="K570" t="s">
        <v>1081</v>
      </c>
      <c r="L570">
        <v>202401140035</v>
      </c>
      <c r="M570" s="1">
        <v>45305</v>
      </c>
      <c r="N570" t="s">
        <v>0</v>
      </c>
      <c r="O570">
        <v>65</v>
      </c>
      <c r="P570" t="s">
        <v>83</v>
      </c>
      <c r="Q570" t="s">
        <v>2</v>
      </c>
      <c r="T570" t="s">
        <v>18</v>
      </c>
      <c r="U570" t="s">
        <v>9</v>
      </c>
      <c r="X570" t="s">
        <v>6</v>
      </c>
      <c r="Z570" t="s">
        <v>9</v>
      </c>
      <c r="AB570" t="s">
        <v>19</v>
      </c>
      <c r="AC570" t="s">
        <v>6</v>
      </c>
      <c r="AD570" t="s">
        <v>17</v>
      </c>
      <c r="AE570" t="s">
        <v>18</v>
      </c>
      <c r="AI570" t="s">
        <v>31</v>
      </c>
      <c r="AM570" t="s">
        <v>9</v>
      </c>
      <c r="AP570" t="s">
        <v>6</v>
      </c>
      <c r="AS570" t="s">
        <v>20</v>
      </c>
      <c r="AT570" t="s">
        <v>18</v>
      </c>
      <c r="AW570" t="s">
        <v>18</v>
      </c>
      <c r="AX570" t="s">
        <v>14</v>
      </c>
      <c r="AY570" t="s">
        <v>21</v>
      </c>
      <c r="AZ570" t="s">
        <v>19</v>
      </c>
      <c r="BA570" t="s">
        <v>25</v>
      </c>
      <c r="BB570" t="s">
        <v>18</v>
      </c>
      <c r="BC570" t="s">
        <v>9</v>
      </c>
      <c r="BE570" t="s">
        <v>20</v>
      </c>
      <c r="BF570" t="s">
        <v>17</v>
      </c>
      <c r="BH570" t="s">
        <v>6</v>
      </c>
      <c r="BJ570" t="s">
        <v>21</v>
      </c>
    </row>
    <row r="571" spans="1:62">
      <c r="A571" t="s">
        <v>1076</v>
      </c>
      <c r="B571" t="s">
        <v>1077</v>
      </c>
      <c r="C571">
        <v>243241</v>
      </c>
      <c r="D571" t="s">
        <v>738</v>
      </c>
      <c r="E571" t="s">
        <v>155</v>
      </c>
      <c r="F571" t="s">
        <v>191</v>
      </c>
      <c r="G571" t="s">
        <v>183</v>
      </c>
      <c r="H571" t="s">
        <v>1077</v>
      </c>
      <c r="I571" t="s">
        <v>183</v>
      </c>
      <c r="J571" t="s">
        <v>183</v>
      </c>
      <c r="K571" t="s">
        <v>1081</v>
      </c>
      <c r="L571">
        <v>202404240005</v>
      </c>
      <c r="M571" s="1">
        <v>45406</v>
      </c>
      <c r="N571" t="s">
        <v>0</v>
      </c>
      <c r="O571">
        <v>65</v>
      </c>
      <c r="P571" t="s">
        <v>83</v>
      </c>
      <c r="Q571" t="s">
        <v>2</v>
      </c>
      <c r="T571" t="s">
        <v>18</v>
      </c>
      <c r="U571" t="s">
        <v>9</v>
      </c>
      <c r="X571" t="s">
        <v>6</v>
      </c>
      <c r="Z571" t="s">
        <v>9</v>
      </c>
      <c r="AB571" t="s">
        <v>19</v>
      </c>
      <c r="AC571" t="s">
        <v>6</v>
      </c>
      <c r="AD571" t="s">
        <v>17</v>
      </c>
      <c r="AE571" t="s">
        <v>18</v>
      </c>
      <c r="AI571">
        <f>0.06</f>
        <v>0.06</v>
      </c>
      <c r="AM571" t="s">
        <v>9</v>
      </c>
      <c r="AP571" t="s">
        <v>6</v>
      </c>
      <c r="AS571" t="s">
        <v>20</v>
      </c>
      <c r="AT571" t="s">
        <v>18</v>
      </c>
      <c r="AW571" t="s">
        <v>18</v>
      </c>
      <c r="AX571" t="s">
        <v>14</v>
      </c>
      <c r="AY571" t="s">
        <v>21</v>
      </c>
      <c r="AZ571" t="s">
        <v>19</v>
      </c>
      <c r="BA571" t="s">
        <v>25</v>
      </c>
      <c r="BB571" t="s">
        <v>18</v>
      </c>
      <c r="BC571" t="s">
        <v>9</v>
      </c>
      <c r="BE571" t="s">
        <v>20</v>
      </c>
      <c r="BF571">
        <f>0.12</f>
        <v>0.12</v>
      </c>
      <c r="BH571" t="s">
        <v>6</v>
      </c>
      <c r="BJ571" t="s">
        <v>21</v>
      </c>
    </row>
    <row r="572" spans="1:62">
      <c r="A572" t="s">
        <v>1076</v>
      </c>
      <c r="B572" t="s">
        <v>1077</v>
      </c>
      <c r="C572">
        <v>227440</v>
      </c>
      <c r="D572" t="s">
        <v>657</v>
      </c>
      <c r="E572" t="s">
        <v>162</v>
      </c>
      <c r="F572" t="s">
        <v>166</v>
      </c>
      <c r="G572" t="s">
        <v>183</v>
      </c>
      <c r="H572" t="s">
        <v>1077</v>
      </c>
      <c r="I572" t="s">
        <v>183</v>
      </c>
      <c r="J572" t="s">
        <v>183</v>
      </c>
      <c r="K572" t="s">
        <v>1081</v>
      </c>
      <c r="L572">
        <v>202401090010</v>
      </c>
      <c r="M572" s="1">
        <v>45300</v>
      </c>
      <c r="N572" t="s">
        <v>0</v>
      </c>
      <c r="O572">
        <v>65</v>
      </c>
      <c r="P572" t="s">
        <v>83</v>
      </c>
      <c r="Q572" t="s">
        <v>2</v>
      </c>
      <c r="T572" t="s">
        <v>18</v>
      </c>
      <c r="U572" t="s">
        <v>9</v>
      </c>
      <c r="X572" t="s">
        <v>6</v>
      </c>
      <c r="Z572">
        <f>4</f>
        <v>4</v>
      </c>
      <c r="AB572" t="s">
        <v>19</v>
      </c>
      <c r="AC572" t="s">
        <v>6</v>
      </c>
      <c r="AD572" t="s">
        <v>17</v>
      </c>
      <c r="AE572" t="s">
        <v>18</v>
      </c>
      <c r="AI572">
        <f>0.06</f>
        <v>0.06</v>
      </c>
      <c r="AM572" t="s">
        <v>9</v>
      </c>
      <c r="AP572" t="s">
        <v>6</v>
      </c>
      <c r="AS572" t="s">
        <v>20</v>
      </c>
      <c r="AT572" t="s">
        <v>18</v>
      </c>
      <c r="AW572" t="s">
        <v>18</v>
      </c>
      <c r="AX572" t="s">
        <v>14</v>
      </c>
      <c r="AY572" t="s">
        <v>21</v>
      </c>
      <c r="AZ572" t="s">
        <v>19</v>
      </c>
      <c r="BA572" t="s">
        <v>25</v>
      </c>
      <c r="BB572" t="s">
        <v>18</v>
      </c>
      <c r="BC572" t="s">
        <v>9</v>
      </c>
      <c r="BE572" t="s">
        <v>20</v>
      </c>
      <c r="BF572">
        <f>0.12</f>
        <v>0.12</v>
      </c>
      <c r="BH572" t="s">
        <v>6</v>
      </c>
      <c r="BJ572" t="s">
        <v>21</v>
      </c>
    </row>
    <row r="573" spans="1:62">
      <c r="A573" t="s">
        <v>1076</v>
      </c>
      <c r="B573" t="s">
        <v>1077</v>
      </c>
      <c r="C573">
        <v>234569</v>
      </c>
      <c r="D573" t="s">
        <v>710</v>
      </c>
      <c r="E573" t="s">
        <v>162</v>
      </c>
      <c r="F573" t="s">
        <v>182</v>
      </c>
      <c r="G573" t="s">
        <v>183</v>
      </c>
      <c r="H573" t="s">
        <v>1077</v>
      </c>
      <c r="I573" t="s">
        <v>183</v>
      </c>
      <c r="J573" t="s">
        <v>183</v>
      </c>
      <c r="K573" t="s">
        <v>1081</v>
      </c>
      <c r="L573">
        <v>202402280003</v>
      </c>
      <c r="M573" s="1">
        <v>45350</v>
      </c>
      <c r="N573" t="s">
        <v>0</v>
      </c>
      <c r="O573">
        <v>65</v>
      </c>
      <c r="P573" t="s">
        <v>83</v>
      </c>
      <c r="Q573" t="s">
        <v>2</v>
      </c>
      <c r="T573" t="s">
        <v>18</v>
      </c>
      <c r="U573" t="s">
        <v>9</v>
      </c>
      <c r="X573" t="s">
        <v>6</v>
      </c>
      <c r="Z573" t="s">
        <v>9</v>
      </c>
      <c r="AB573" t="s">
        <v>19</v>
      </c>
      <c r="AC573">
        <f>4</f>
        <v>4</v>
      </c>
      <c r="AD573" t="s">
        <v>17</v>
      </c>
      <c r="AE573" t="s">
        <v>18</v>
      </c>
      <c r="AI573">
        <f>0.06</f>
        <v>0.06</v>
      </c>
      <c r="AM573" t="s">
        <v>9</v>
      </c>
      <c r="AP573" t="s">
        <v>6</v>
      </c>
      <c r="AS573" t="s">
        <v>20</v>
      </c>
      <c r="AT573" t="s">
        <v>18</v>
      </c>
      <c r="AW573" t="s">
        <v>18</v>
      </c>
      <c r="AX573" t="s">
        <v>14</v>
      </c>
      <c r="AY573" t="s">
        <v>21</v>
      </c>
      <c r="AZ573" t="s">
        <v>19</v>
      </c>
      <c r="BA573" t="s">
        <v>25</v>
      </c>
      <c r="BB573" t="s">
        <v>18</v>
      </c>
      <c r="BC573" t="s">
        <v>9</v>
      </c>
      <c r="BE573" t="s">
        <v>20</v>
      </c>
      <c r="BF573">
        <f>0.12</f>
        <v>0.12</v>
      </c>
      <c r="BH573" t="s">
        <v>6</v>
      </c>
      <c r="BJ573" t="s">
        <v>21</v>
      </c>
    </row>
    <row r="574" spans="1:62">
      <c r="A574" t="s">
        <v>1076</v>
      </c>
      <c r="B574" t="s">
        <v>1077</v>
      </c>
      <c r="C574">
        <v>246595</v>
      </c>
      <c r="D574" t="s">
        <v>747</v>
      </c>
      <c r="E574" t="s">
        <v>162</v>
      </c>
      <c r="F574" t="s">
        <v>182</v>
      </c>
      <c r="G574" t="s">
        <v>183</v>
      </c>
      <c r="H574" t="s">
        <v>1077</v>
      </c>
      <c r="I574" t="s">
        <v>183</v>
      </c>
      <c r="J574" t="s">
        <v>183</v>
      </c>
      <c r="K574" t="s">
        <v>1081</v>
      </c>
      <c r="L574">
        <v>202405170023</v>
      </c>
      <c r="M574" s="1">
        <v>45429</v>
      </c>
      <c r="N574" t="s">
        <v>0</v>
      </c>
      <c r="O574">
        <v>65</v>
      </c>
      <c r="P574" t="s">
        <v>83</v>
      </c>
      <c r="Q574" t="s">
        <v>2</v>
      </c>
      <c r="T574" t="s">
        <v>3</v>
      </c>
      <c r="U574" t="s">
        <v>9</v>
      </c>
      <c r="X574" t="s">
        <v>6</v>
      </c>
      <c r="Z574">
        <f>16</f>
        <v>16</v>
      </c>
      <c r="AB574" t="s">
        <v>37</v>
      </c>
      <c r="AC574">
        <f>8</f>
        <v>8</v>
      </c>
      <c r="AD574" t="s">
        <v>17</v>
      </c>
      <c r="AE574" t="s">
        <v>3</v>
      </c>
      <c r="AI574" t="s">
        <v>8</v>
      </c>
      <c r="AM574" t="s">
        <v>9</v>
      </c>
      <c r="AP574" t="s">
        <v>6</v>
      </c>
      <c r="AS574" t="s">
        <v>20</v>
      </c>
      <c r="AT574" t="s">
        <v>10</v>
      </c>
      <c r="AW574" t="s">
        <v>3</v>
      </c>
      <c r="AX574" t="s">
        <v>14</v>
      </c>
      <c r="AY574" t="s">
        <v>21</v>
      </c>
      <c r="AZ574">
        <f>4</f>
        <v>4</v>
      </c>
      <c r="BA574">
        <f>1</f>
        <v>1</v>
      </c>
      <c r="BB574" t="s">
        <v>3</v>
      </c>
      <c r="BC574" t="s">
        <v>12</v>
      </c>
      <c r="BE574" t="s">
        <v>20</v>
      </c>
      <c r="BF574" t="s">
        <v>12</v>
      </c>
      <c r="BH574" t="s">
        <v>6</v>
      </c>
      <c r="BJ574" t="s">
        <v>5</v>
      </c>
    </row>
    <row r="575" spans="1:62">
      <c r="A575" t="s">
        <v>1076</v>
      </c>
      <c r="B575" t="s">
        <v>1077</v>
      </c>
      <c r="C575">
        <v>230448</v>
      </c>
      <c r="D575" t="s">
        <v>687</v>
      </c>
      <c r="E575" t="s">
        <v>162</v>
      </c>
      <c r="F575" t="s">
        <v>490</v>
      </c>
      <c r="G575" t="s">
        <v>183</v>
      </c>
      <c r="H575" t="s">
        <v>1077</v>
      </c>
      <c r="I575" t="s">
        <v>183</v>
      </c>
      <c r="J575" t="s">
        <v>183</v>
      </c>
      <c r="K575" t="s">
        <v>1081</v>
      </c>
      <c r="L575">
        <v>202401240053</v>
      </c>
      <c r="M575" s="1">
        <v>45315</v>
      </c>
      <c r="N575" t="s">
        <v>0</v>
      </c>
      <c r="O575">
        <v>65</v>
      </c>
      <c r="P575" t="s">
        <v>83</v>
      </c>
      <c r="Q575" t="s">
        <v>2</v>
      </c>
      <c r="T575" t="s">
        <v>18</v>
      </c>
      <c r="U575" t="s">
        <v>9</v>
      </c>
      <c r="X575" t="s">
        <v>6</v>
      </c>
      <c r="Z575" t="s">
        <v>9</v>
      </c>
      <c r="AB575" t="s">
        <v>19</v>
      </c>
      <c r="AC575" t="s">
        <v>6</v>
      </c>
      <c r="AD575" t="s">
        <v>17</v>
      </c>
      <c r="AE575" t="s">
        <v>18</v>
      </c>
      <c r="AI575" t="s">
        <v>31</v>
      </c>
      <c r="AM575" t="s">
        <v>9</v>
      </c>
      <c r="AP575" t="s">
        <v>6</v>
      </c>
      <c r="AS575" t="s">
        <v>20</v>
      </c>
      <c r="AT575" t="s">
        <v>18</v>
      </c>
      <c r="AW575" t="s">
        <v>18</v>
      </c>
      <c r="AX575" t="s">
        <v>14</v>
      </c>
      <c r="AY575" t="s">
        <v>21</v>
      </c>
      <c r="AZ575" t="s">
        <v>19</v>
      </c>
      <c r="BA575" t="s">
        <v>25</v>
      </c>
      <c r="BB575" t="s">
        <v>18</v>
      </c>
      <c r="BC575" t="s">
        <v>9</v>
      </c>
      <c r="BE575" t="s">
        <v>20</v>
      </c>
      <c r="BF575" t="s">
        <v>17</v>
      </c>
      <c r="BH575" t="s">
        <v>6</v>
      </c>
      <c r="BJ575" t="s">
        <v>21</v>
      </c>
    </row>
    <row r="576" spans="1:62">
      <c r="A576" t="s">
        <v>1076</v>
      </c>
      <c r="B576" t="s">
        <v>1077</v>
      </c>
      <c r="C576">
        <v>232942</v>
      </c>
      <c r="D576" t="s">
        <v>703</v>
      </c>
      <c r="E576" t="s">
        <v>155</v>
      </c>
      <c r="F576" t="s">
        <v>174</v>
      </c>
      <c r="G576" t="s">
        <v>183</v>
      </c>
      <c r="H576" t="s">
        <v>1077</v>
      </c>
      <c r="I576" t="s">
        <v>183</v>
      </c>
      <c r="J576" t="s">
        <v>183</v>
      </c>
      <c r="K576" t="s">
        <v>1081</v>
      </c>
      <c r="L576">
        <v>202402160029</v>
      </c>
      <c r="M576" s="1">
        <v>45338</v>
      </c>
      <c r="N576" t="s">
        <v>0</v>
      </c>
      <c r="O576">
        <v>65</v>
      </c>
      <c r="P576" t="s">
        <v>83</v>
      </c>
      <c r="Q576" t="s">
        <v>2</v>
      </c>
      <c r="T576" t="s">
        <v>18</v>
      </c>
      <c r="U576" t="s">
        <v>9</v>
      </c>
      <c r="X576" t="s">
        <v>6</v>
      </c>
      <c r="Z576" t="s">
        <v>9</v>
      </c>
      <c r="AB576" t="s">
        <v>19</v>
      </c>
      <c r="AC576" t="s">
        <v>6</v>
      </c>
      <c r="AD576" t="s">
        <v>17</v>
      </c>
      <c r="AE576" t="s">
        <v>18</v>
      </c>
      <c r="AI576">
        <f>0.06</f>
        <v>0.06</v>
      </c>
      <c r="AM576" t="s">
        <v>9</v>
      </c>
      <c r="AP576" t="s">
        <v>6</v>
      </c>
      <c r="AS576" t="s">
        <v>20</v>
      </c>
      <c r="AT576" t="s">
        <v>18</v>
      </c>
      <c r="AW576" t="s">
        <v>18</v>
      </c>
      <c r="AX576" t="s">
        <v>14</v>
      </c>
      <c r="AY576" t="s">
        <v>21</v>
      </c>
      <c r="AZ576" t="s">
        <v>19</v>
      </c>
      <c r="BA576" t="s">
        <v>25</v>
      </c>
      <c r="BB576" t="s">
        <v>18</v>
      </c>
      <c r="BC576" t="s">
        <v>9</v>
      </c>
      <c r="BE576" t="s">
        <v>20</v>
      </c>
      <c r="BF576">
        <f>0.12</f>
        <v>0.12</v>
      </c>
      <c r="BH576" t="s">
        <v>6</v>
      </c>
      <c r="BJ576" t="s">
        <v>21</v>
      </c>
    </row>
    <row r="577" spans="1:62">
      <c r="A577" t="s">
        <v>1076</v>
      </c>
      <c r="B577" t="s">
        <v>1077</v>
      </c>
      <c r="C577">
        <v>242433</v>
      </c>
      <c r="D577" t="s">
        <v>737</v>
      </c>
      <c r="E577" t="s">
        <v>162</v>
      </c>
      <c r="F577" t="s">
        <v>174</v>
      </c>
      <c r="G577" t="s">
        <v>183</v>
      </c>
      <c r="H577" t="s">
        <v>1077</v>
      </c>
      <c r="I577" t="s">
        <v>183</v>
      </c>
      <c r="J577" t="s">
        <v>183</v>
      </c>
      <c r="K577" t="s">
        <v>1081</v>
      </c>
      <c r="L577">
        <v>202404190010</v>
      </c>
      <c r="M577" s="1">
        <v>45401</v>
      </c>
      <c r="N577" t="s">
        <v>0</v>
      </c>
      <c r="O577">
        <v>65</v>
      </c>
      <c r="P577" t="s">
        <v>83</v>
      </c>
      <c r="Q577" t="s">
        <v>2</v>
      </c>
      <c r="T577" t="s">
        <v>18</v>
      </c>
      <c r="U577" t="s">
        <v>9</v>
      </c>
      <c r="X577" t="s">
        <v>6</v>
      </c>
      <c r="Z577" t="s">
        <v>9</v>
      </c>
      <c r="AB577" t="s">
        <v>19</v>
      </c>
      <c r="AC577" t="s">
        <v>6</v>
      </c>
      <c r="AD577" t="s">
        <v>17</v>
      </c>
      <c r="AE577" t="s">
        <v>18</v>
      </c>
      <c r="AI577" t="s">
        <v>31</v>
      </c>
      <c r="AM577" t="s">
        <v>9</v>
      </c>
      <c r="AP577" t="s">
        <v>6</v>
      </c>
      <c r="AS577" t="s">
        <v>20</v>
      </c>
      <c r="AT577" t="s">
        <v>18</v>
      </c>
      <c r="AW577" t="s">
        <v>18</v>
      </c>
      <c r="AX577" t="s">
        <v>14</v>
      </c>
      <c r="AY577" t="s">
        <v>21</v>
      </c>
      <c r="AZ577" t="s">
        <v>19</v>
      </c>
      <c r="BA577" t="s">
        <v>25</v>
      </c>
      <c r="BB577" t="s">
        <v>18</v>
      </c>
      <c r="BC577" t="s">
        <v>9</v>
      </c>
      <c r="BE577" t="s">
        <v>20</v>
      </c>
      <c r="BF577" t="s">
        <v>17</v>
      </c>
      <c r="BH577" t="s">
        <v>6</v>
      </c>
      <c r="BJ577" t="s">
        <v>21</v>
      </c>
    </row>
    <row r="578" spans="1:62">
      <c r="A578" t="s">
        <v>1076</v>
      </c>
      <c r="B578" t="s">
        <v>1077</v>
      </c>
      <c r="C578">
        <v>262559</v>
      </c>
      <c r="D578" t="s">
        <v>781</v>
      </c>
      <c r="E578" t="s">
        <v>155</v>
      </c>
      <c r="F578" t="s">
        <v>174</v>
      </c>
      <c r="G578" t="s">
        <v>183</v>
      </c>
      <c r="H578" t="s">
        <v>1077</v>
      </c>
      <c r="I578" t="s">
        <v>183</v>
      </c>
      <c r="J578" t="s">
        <v>183</v>
      </c>
      <c r="K578" t="s">
        <v>1081</v>
      </c>
      <c r="L578">
        <v>202409140023</v>
      </c>
      <c r="M578" s="1">
        <v>45549</v>
      </c>
      <c r="N578" t="s">
        <v>0</v>
      </c>
      <c r="O578">
        <v>65</v>
      </c>
      <c r="P578" t="s">
        <v>83</v>
      </c>
      <c r="Q578" t="s">
        <v>2</v>
      </c>
      <c r="T578" t="s">
        <v>3</v>
      </c>
      <c r="U578" t="s">
        <v>4</v>
      </c>
      <c r="X578" t="s">
        <v>6</v>
      </c>
      <c r="Z578">
        <f>4</f>
        <v>4</v>
      </c>
      <c r="AB578" t="s">
        <v>37</v>
      </c>
      <c r="AC578" t="s">
        <v>4</v>
      </c>
      <c r="AD578" t="s">
        <v>17</v>
      </c>
      <c r="AE578" t="s">
        <v>3</v>
      </c>
      <c r="AI578" t="s">
        <v>8</v>
      </c>
      <c r="AM578" t="s">
        <v>15</v>
      </c>
      <c r="AP578" t="s">
        <v>6</v>
      </c>
      <c r="AS578" t="s">
        <v>4</v>
      </c>
      <c r="AT578" t="s">
        <v>10</v>
      </c>
      <c r="AW578" t="s">
        <v>3</v>
      </c>
      <c r="AX578" t="s">
        <v>14</v>
      </c>
      <c r="AY578" t="s">
        <v>11</v>
      </c>
      <c r="AZ578">
        <f>4</f>
        <v>4</v>
      </c>
      <c r="BA578" t="s">
        <v>10</v>
      </c>
      <c r="BB578" t="s">
        <v>3</v>
      </c>
      <c r="BC578" t="s">
        <v>12</v>
      </c>
      <c r="BE578" t="s">
        <v>20</v>
      </c>
      <c r="BF578" t="s">
        <v>12</v>
      </c>
      <c r="BH578" t="s">
        <v>6</v>
      </c>
      <c r="BJ578" t="s">
        <v>5</v>
      </c>
    </row>
    <row r="579" spans="1:62">
      <c r="A579" t="s">
        <v>1076</v>
      </c>
      <c r="B579" t="s">
        <v>1077</v>
      </c>
      <c r="C579">
        <v>228117</v>
      </c>
      <c r="D579" t="s">
        <v>668</v>
      </c>
      <c r="E579" t="s">
        <v>162</v>
      </c>
      <c r="F579" t="s">
        <v>187</v>
      </c>
      <c r="G579" t="s">
        <v>183</v>
      </c>
      <c r="H579" t="s">
        <v>1077</v>
      </c>
      <c r="I579" t="s">
        <v>183</v>
      </c>
      <c r="J579" t="s">
        <v>183</v>
      </c>
      <c r="K579" t="s">
        <v>1081</v>
      </c>
      <c r="L579">
        <v>202401120009</v>
      </c>
      <c r="M579" s="1">
        <v>45303</v>
      </c>
      <c r="N579" t="s">
        <v>0</v>
      </c>
      <c r="O579">
        <v>65</v>
      </c>
      <c r="P579" t="s">
        <v>83</v>
      </c>
      <c r="Q579" t="s">
        <v>2</v>
      </c>
      <c r="T579" t="s">
        <v>18</v>
      </c>
      <c r="U579" t="s">
        <v>9</v>
      </c>
      <c r="X579" t="s">
        <v>6</v>
      </c>
      <c r="Z579" t="s">
        <v>9</v>
      </c>
      <c r="AB579" t="s">
        <v>19</v>
      </c>
      <c r="AC579" t="s">
        <v>6</v>
      </c>
      <c r="AD579" t="s">
        <v>17</v>
      </c>
      <c r="AE579" t="s">
        <v>18</v>
      </c>
      <c r="AI579" t="s">
        <v>31</v>
      </c>
      <c r="AM579" t="s">
        <v>9</v>
      </c>
      <c r="AP579" t="s">
        <v>6</v>
      </c>
      <c r="AS579" t="s">
        <v>20</v>
      </c>
      <c r="AT579" t="s">
        <v>18</v>
      </c>
      <c r="AW579" t="s">
        <v>3</v>
      </c>
      <c r="AX579" t="s">
        <v>14</v>
      </c>
      <c r="AY579" t="s">
        <v>21</v>
      </c>
      <c r="AZ579" t="s">
        <v>19</v>
      </c>
      <c r="BA579" t="s">
        <v>25</v>
      </c>
      <c r="BB579" t="s">
        <v>3</v>
      </c>
      <c r="BC579" t="s">
        <v>12</v>
      </c>
      <c r="BE579" t="s">
        <v>20</v>
      </c>
      <c r="BF579" t="s">
        <v>17</v>
      </c>
      <c r="BH579" t="s">
        <v>6</v>
      </c>
      <c r="BJ579" t="s">
        <v>21</v>
      </c>
    </row>
    <row r="580" spans="1:62">
      <c r="A580" t="s">
        <v>1076</v>
      </c>
      <c r="B580" t="s">
        <v>1077</v>
      </c>
      <c r="C580">
        <v>232064</v>
      </c>
      <c r="D580" t="s">
        <v>696</v>
      </c>
      <c r="E580" t="s">
        <v>155</v>
      </c>
      <c r="F580" t="s">
        <v>187</v>
      </c>
      <c r="G580" t="s">
        <v>183</v>
      </c>
      <c r="H580" t="s">
        <v>1077</v>
      </c>
      <c r="I580" t="s">
        <v>183</v>
      </c>
      <c r="J580" t="s">
        <v>183</v>
      </c>
      <c r="K580" t="s">
        <v>1081</v>
      </c>
      <c r="L580">
        <v>202402080012</v>
      </c>
      <c r="M580" s="1">
        <v>45330</v>
      </c>
      <c r="N580" t="s">
        <v>0</v>
      </c>
      <c r="O580">
        <v>65</v>
      </c>
      <c r="P580" t="s">
        <v>83</v>
      </c>
      <c r="Q580" t="s">
        <v>2</v>
      </c>
      <c r="T580" t="s">
        <v>18</v>
      </c>
      <c r="U580" t="s">
        <v>9</v>
      </c>
      <c r="X580" t="s">
        <v>6</v>
      </c>
      <c r="Z580">
        <f>4</f>
        <v>4</v>
      </c>
      <c r="AB580" t="s">
        <v>19</v>
      </c>
      <c r="AC580" t="s">
        <v>6</v>
      </c>
      <c r="AD580" t="s">
        <v>17</v>
      </c>
      <c r="AE580" t="s">
        <v>18</v>
      </c>
      <c r="AI580">
        <f>0.06</f>
        <v>0.06</v>
      </c>
      <c r="AM580" t="s">
        <v>9</v>
      </c>
      <c r="AP580" t="s">
        <v>6</v>
      </c>
      <c r="AS580" t="s">
        <v>20</v>
      </c>
      <c r="AT580" t="s">
        <v>18</v>
      </c>
      <c r="AW580" t="s">
        <v>18</v>
      </c>
      <c r="AX580" t="s">
        <v>14</v>
      </c>
      <c r="AY580" t="s">
        <v>21</v>
      </c>
      <c r="AZ580" t="s">
        <v>19</v>
      </c>
      <c r="BA580" t="s">
        <v>25</v>
      </c>
      <c r="BB580" t="s">
        <v>18</v>
      </c>
      <c r="BC580" t="s">
        <v>9</v>
      </c>
      <c r="BE580" t="s">
        <v>20</v>
      </c>
      <c r="BF580">
        <f>0.12</f>
        <v>0.12</v>
      </c>
      <c r="BH580" t="s">
        <v>6</v>
      </c>
      <c r="BJ580" t="s">
        <v>21</v>
      </c>
    </row>
    <row r="581" spans="1:62">
      <c r="A581" t="s">
        <v>1076</v>
      </c>
      <c r="B581" t="s">
        <v>1077</v>
      </c>
      <c r="C581">
        <v>239927</v>
      </c>
      <c r="D581" t="s">
        <v>725</v>
      </c>
      <c r="E581" t="s">
        <v>162</v>
      </c>
      <c r="F581" t="s">
        <v>240</v>
      </c>
      <c r="G581" t="s">
        <v>183</v>
      </c>
      <c r="H581" t="s">
        <v>1077</v>
      </c>
      <c r="I581" t="s">
        <v>183</v>
      </c>
      <c r="J581" t="s">
        <v>183</v>
      </c>
      <c r="K581" t="s">
        <v>1081</v>
      </c>
      <c r="L581">
        <v>202404020034</v>
      </c>
      <c r="M581" s="1">
        <v>45384</v>
      </c>
      <c r="N581" t="s">
        <v>0</v>
      </c>
      <c r="O581">
        <v>65</v>
      </c>
      <c r="P581" t="s">
        <v>83</v>
      </c>
      <c r="Q581" t="s">
        <v>2</v>
      </c>
      <c r="T581" t="s">
        <v>18</v>
      </c>
      <c r="U581" t="s">
        <v>9</v>
      </c>
      <c r="X581" t="s">
        <v>6</v>
      </c>
      <c r="Z581" t="s">
        <v>9</v>
      </c>
      <c r="AB581" t="s">
        <v>19</v>
      </c>
      <c r="AC581" t="s">
        <v>6</v>
      </c>
      <c r="AD581" t="s">
        <v>17</v>
      </c>
      <c r="AE581" t="s">
        <v>18</v>
      </c>
      <c r="AI581">
        <f>0.06</f>
        <v>0.06</v>
      </c>
      <c r="AM581" t="s">
        <v>9</v>
      </c>
      <c r="AP581" t="s">
        <v>6</v>
      </c>
      <c r="AS581" t="s">
        <v>20</v>
      </c>
      <c r="AT581" t="s">
        <v>18</v>
      </c>
      <c r="AW581" t="s">
        <v>18</v>
      </c>
      <c r="AX581" t="s">
        <v>14</v>
      </c>
      <c r="AY581" t="s">
        <v>21</v>
      </c>
      <c r="AZ581" t="s">
        <v>19</v>
      </c>
      <c r="BA581" t="s">
        <v>25</v>
      </c>
      <c r="BB581" t="s">
        <v>18</v>
      </c>
      <c r="BC581" t="s">
        <v>9</v>
      </c>
      <c r="BE581" t="s">
        <v>20</v>
      </c>
      <c r="BF581">
        <f>0.12</f>
        <v>0.12</v>
      </c>
      <c r="BH581" t="s">
        <v>6</v>
      </c>
      <c r="BJ581" t="s">
        <v>21</v>
      </c>
    </row>
    <row r="582" spans="1:62">
      <c r="A582" t="s">
        <v>1076</v>
      </c>
      <c r="B582" t="s">
        <v>1077</v>
      </c>
      <c r="C582">
        <v>228062</v>
      </c>
      <c r="D582" t="s">
        <v>666</v>
      </c>
      <c r="E582" t="s">
        <v>155</v>
      </c>
      <c r="F582" t="s">
        <v>225</v>
      </c>
      <c r="G582" t="s">
        <v>183</v>
      </c>
      <c r="H582" t="s">
        <v>1077</v>
      </c>
      <c r="I582" t="s">
        <v>183</v>
      </c>
      <c r="J582" t="s">
        <v>183</v>
      </c>
      <c r="K582" t="s">
        <v>1081</v>
      </c>
      <c r="L582">
        <v>202401120010</v>
      </c>
      <c r="M582" s="1">
        <v>45303</v>
      </c>
      <c r="N582" t="s">
        <v>0</v>
      </c>
      <c r="O582">
        <v>65</v>
      </c>
      <c r="P582" t="s">
        <v>83</v>
      </c>
      <c r="Q582" t="s">
        <v>2</v>
      </c>
      <c r="T582" t="s">
        <v>18</v>
      </c>
      <c r="U582" t="s">
        <v>9</v>
      </c>
      <c r="X582" t="s">
        <v>6</v>
      </c>
      <c r="Z582">
        <f>4</f>
        <v>4</v>
      </c>
      <c r="AB582" t="s">
        <v>19</v>
      </c>
      <c r="AC582" t="s">
        <v>6</v>
      </c>
      <c r="AD582" t="s">
        <v>17</v>
      </c>
      <c r="AE582" t="s">
        <v>18</v>
      </c>
      <c r="AI582">
        <f>0.06</f>
        <v>0.06</v>
      </c>
      <c r="AM582" t="s">
        <v>9</v>
      </c>
      <c r="AP582" t="s">
        <v>6</v>
      </c>
      <c r="AS582" t="s">
        <v>20</v>
      </c>
      <c r="AT582" t="s">
        <v>18</v>
      </c>
      <c r="AW582" t="s">
        <v>18</v>
      </c>
      <c r="AX582" t="s">
        <v>14</v>
      </c>
      <c r="AY582" t="s">
        <v>21</v>
      </c>
      <c r="AZ582" t="s">
        <v>19</v>
      </c>
      <c r="BA582" t="s">
        <v>25</v>
      </c>
      <c r="BB582" t="s">
        <v>18</v>
      </c>
      <c r="BC582" t="s">
        <v>9</v>
      </c>
      <c r="BE582" t="s">
        <v>20</v>
      </c>
      <c r="BF582" t="s">
        <v>17</v>
      </c>
      <c r="BH582" t="s">
        <v>6</v>
      </c>
      <c r="BJ582" t="s">
        <v>21</v>
      </c>
    </row>
    <row r="583" spans="1:62">
      <c r="A583" t="s">
        <v>1076</v>
      </c>
      <c r="B583" t="s">
        <v>1077</v>
      </c>
      <c r="C583">
        <v>252264</v>
      </c>
      <c r="D583" t="s">
        <v>763</v>
      </c>
      <c r="E583" t="s">
        <v>155</v>
      </c>
      <c r="F583" t="s">
        <v>159</v>
      </c>
      <c r="G583" t="s">
        <v>183</v>
      </c>
      <c r="H583" t="s">
        <v>1077</v>
      </c>
      <c r="I583" t="s">
        <v>183</v>
      </c>
      <c r="J583" t="s">
        <v>183</v>
      </c>
      <c r="K583" t="s">
        <v>1081</v>
      </c>
      <c r="L583">
        <v>202406260004</v>
      </c>
      <c r="M583" s="1">
        <v>45469</v>
      </c>
      <c r="N583" t="s">
        <v>0</v>
      </c>
      <c r="O583">
        <v>65</v>
      </c>
      <c r="P583" t="s">
        <v>83</v>
      </c>
      <c r="Q583" t="s">
        <v>2</v>
      </c>
      <c r="T583" t="s">
        <v>3</v>
      </c>
      <c r="U583" t="s">
        <v>9</v>
      </c>
      <c r="X583" t="s">
        <v>6</v>
      </c>
      <c r="Z583">
        <f>16</f>
        <v>16</v>
      </c>
      <c r="AB583" t="s">
        <v>19</v>
      </c>
      <c r="AC583" t="s">
        <v>6</v>
      </c>
      <c r="AD583" t="s">
        <v>17</v>
      </c>
      <c r="AE583" t="s">
        <v>18</v>
      </c>
      <c r="AI583">
        <f>1</f>
        <v>1</v>
      </c>
      <c r="AM583" t="s">
        <v>9</v>
      </c>
      <c r="AP583" t="s">
        <v>6</v>
      </c>
      <c r="AS583">
        <f>4</f>
        <v>4</v>
      </c>
      <c r="AT583" t="s">
        <v>10</v>
      </c>
      <c r="AW583" t="s">
        <v>3</v>
      </c>
      <c r="AX583" t="s">
        <v>14</v>
      </c>
      <c r="AY583" t="s">
        <v>21</v>
      </c>
      <c r="AZ583" t="s">
        <v>13</v>
      </c>
      <c r="BA583">
        <f>4</f>
        <v>4</v>
      </c>
      <c r="BB583" t="s">
        <v>3</v>
      </c>
      <c r="BC583" t="s">
        <v>12</v>
      </c>
      <c r="BE583" t="s">
        <v>20</v>
      </c>
      <c r="BF583">
        <f>1</f>
        <v>1</v>
      </c>
      <c r="BH583" t="s">
        <v>6</v>
      </c>
      <c r="BJ583" t="s">
        <v>5</v>
      </c>
    </row>
    <row r="584" spans="1:62">
      <c r="A584" t="s">
        <v>1076</v>
      </c>
      <c r="B584" t="s">
        <v>1077</v>
      </c>
      <c r="C584">
        <v>227931</v>
      </c>
      <c r="D584" t="s">
        <v>664</v>
      </c>
      <c r="E584" t="s">
        <v>155</v>
      </c>
      <c r="F584" t="s">
        <v>507</v>
      </c>
      <c r="G584" t="s">
        <v>183</v>
      </c>
      <c r="H584" t="s">
        <v>1077</v>
      </c>
      <c r="I584" t="s">
        <v>183</v>
      </c>
      <c r="J584" t="s">
        <v>183</v>
      </c>
      <c r="K584" t="s">
        <v>1081</v>
      </c>
      <c r="L584">
        <v>202401100035</v>
      </c>
      <c r="M584" s="1">
        <v>45301</v>
      </c>
      <c r="N584" t="s">
        <v>0</v>
      </c>
      <c r="O584">
        <v>65</v>
      </c>
      <c r="P584" t="s">
        <v>83</v>
      </c>
      <c r="Q584" t="s">
        <v>2</v>
      </c>
      <c r="T584" t="s">
        <v>18</v>
      </c>
      <c r="U584" t="s">
        <v>9</v>
      </c>
      <c r="X584" t="s">
        <v>6</v>
      </c>
      <c r="Z584">
        <f>4</f>
        <v>4</v>
      </c>
      <c r="AB584" t="s">
        <v>19</v>
      </c>
      <c r="AC584" t="s">
        <v>6</v>
      </c>
      <c r="AD584" t="s">
        <v>17</v>
      </c>
      <c r="AE584" t="s">
        <v>18</v>
      </c>
      <c r="AI584" t="s">
        <v>31</v>
      </c>
      <c r="AM584" t="s">
        <v>9</v>
      </c>
      <c r="AP584" t="s">
        <v>6</v>
      </c>
      <c r="AS584" t="s">
        <v>20</v>
      </c>
      <c r="AT584" t="s">
        <v>18</v>
      </c>
      <c r="AW584" t="s">
        <v>18</v>
      </c>
      <c r="AX584" t="s">
        <v>14</v>
      </c>
      <c r="AY584" t="s">
        <v>21</v>
      </c>
      <c r="AZ584" t="s">
        <v>19</v>
      </c>
      <c r="BA584" t="s">
        <v>25</v>
      </c>
      <c r="BB584" t="s">
        <v>18</v>
      </c>
      <c r="BC584" t="s">
        <v>9</v>
      </c>
      <c r="BE584" t="s">
        <v>20</v>
      </c>
      <c r="BF584" t="s">
        <v>17</v>
      </c>
      <c r="BH584" t="s">
        <v>6</v>
      </c>
      <c r="BJ584" t="s">
        <v>21</v>
      </c>
    </row>
    <row r="585" spans="1:62">
      <c r="A585" t="s">
        <v>1076</v>
      </c>
      <c r="B585" t="s">
        <v>1077</v>
      </c>
      <c r="C585">
        <v>239937</v>
      </c>
      <c r="D585" t="s">
        <v>726</v>
      </c>
      <c r="E585" t="s">
        <v>162</v>
      </c>
      <c r="F585" t="s">
        <v>727</v>
      </c>
      <c r="G585" t="s">
        <v>183</v>
      </c>
      <c r="H585" t="s">
        <v>1077</v>
      </c>
      <c r="I585" t="s">
        <v>183</v>
      </c>
      <c r="J585" t="s">
        <v>183</v>
      </c>
      <c r="K585" t="s">
        <v>1078</v>
      </c>
      <c r="L585">
        <v>202404020055</v>
      </c>
      <c r="M585" s="1">
        <v>45385</v>
      </c>
      <c r="N585" t="s">
        <v>23</v>
      </c>
      <c r="O585">
        <v>3</v>
      </c>
      <c r="P585" t="s">
        <v>83</v>
      </c>
      <c r="Q585" t="s">
        <v>2</v>
      </c>
      <c r="T585" t="s">
        <v>18</v>
      </c>
      <c r="U585" t="s">
        <v>9</v>
      </c>
      <c r="X585" t="s">
        <v>6</v>
      </c>
      <c r="Z585" t="s">
        <v>9</v>
      </c>
      <c r="AB585" t="s">
        <v>19</v>
      </c>
      <c r="AC585" t="s">
        <v>6</v>
      </c>
      <c r="AD585" t="s">
        <v>17</v>
      </c>
      <c r="AE585" t="s">
        <v>18</v>
      </c>
      <c r="AI585" t="s">
        <v>31</v>
      </c>
      <c r="AM585" t="s">
        <v>9</v>
      </c>
      <c r="AP585" t="s">
        <v>6</v>
      </c>
      <c r="AS585" t="s">
        <v>20</v>
      </c>
      <c r="AT585" t="s">
        <v>18</v>
      </c>
      <c r="AW585" t="s">
        <v>18</v>
      </c>
      <c r="AX585" t="s">
        <v>14</v>
      </c>
      <c r="AY585" t="s">
        <v>21</v>
      </c>
      <c r="AZ585" t="s">
        <v>19</v>
      </c>
      <c r="BA585" t="s">
        <v>25</v>
      </c>
      <c r="BB585" t="s">
        <v>18</v>
      </c>
      <c r="BC585" t="s">
        <v>9</v>
      </c>
      <c r="BE585" t="s">
        <v>20</v>
      </c>
      <c r="BF585" t="s">
        <v>17</v>
      </c>
      <c r="BH585" t="s">
        <v>6</v>
      </c>
      <c r="BJ585" t="s">
        <v>21</v>
      </c>
    </row>
    <row r="586" spans="1:62">
      <c r="A586" t="s">
        <v>1076</v>
      </c>
      <c r="B586" t="s">
        <v>1077</v>
      </c>
      <c r="C586">
        <v>252473</v>
      </c>
      <c r="D586" t="s">
        <v>560</v>
      </c>
      <c r="E586" t="s">
        <v>162</v>
      </c>
      <c r="F586" t="s">
        <v>194</v>
      </c>
      <c r="G586" t="s">
        <v>183</v>
      </c>
      <c r="H586" t="s">
        <v>1077</v>
      </c>
      <c r="I586" t="s">
        <v>183</v>
      </c>
      <c r="J586" t="s">
        <v>183</v>
      </c>
      <c r="K586" t="s">
        <v>1078</v>
      </c>
      <c r="L586">
        <v>202406280024</v>
      </c>
      <c r="M586" s="1">
        <v>45471</v>
      </c>
      <c r="N586" t="s">
        <v>23</v>
      </c>
      <c r="O586">
        <v>3</v>
      </c>
      <c r="P586" t="s">
        <v>83</v>
      </c>
      <c r="Q586" t="s">
        <v>2</v>
      </c>
      <c r="T586" t="s">
        <v>3</v>
      </c>
      <c r="U586" t="s">
        <v>4</v>
      </c>
      <c r="X586" t="s">
        <v>6</v>
      </c>
      <c r="Z586" t="s">
        <v>9</v>
      </c>
      <c r="AB586" t="s">
        <v>37</v>
      </c>
      <c r="AC586" t="s">
        <v>4</v>
      </c>
      <c r="AD586" t="s">
        <v>17</v>
      </c>
      <c r="AE586" t="s">
        <v>3</v>
      </c>
      <c r="AI586" t="s">
        <v>8</v>
      </c>
      <c r="AM586" t="s">
        <v>15</v>
      </c>
      <c r="AP586" t="s">
        <v>6</v>
      </c>
      <c r="AS586">
        <f>8</f>
        <v>8</v>
      </c>
      <c r="AT586">
        <f>32</f>
        <v>32</v>
      </c>
      <c r="AW586" t="s">
        <v>3</v>
      </c>
      <c r="AX586" t="s">
        <v>14</v>
      </c>
      <c r="AY586">
        <f>32</f>
        <v>32</v>
      </c>
      <c r="AZ586">
        <f>4</f>
        <v>4</v>
      </c>
      <c r="BA586" t="s">
        <v>10</v>
      </c>
      <c r="BB586" t="s">
        <v>3</v>
      </c>
      <c r="BC586" t="s">
        <v>12</v>
      </c>
      <c r="BE586" t="s">
        <v>20</v>
      </c>
      <c r="BF586" t="s">
        <v>12</v>
      </c>
      <c r="BH586" t="s">
        <v>6</v>
      </c>
      <c r="BJ586" t="s">
        <v>5</v>
      </c>
    </row>
    <row r="587" spans="1:62">
      <c r="A587" t="s">
        <v>1076</v>
      </c>
      <c r="B587" t="s">
        <v>1077</v>
      </c>
      <c r="C587">
        <v>269481</v>
      </c>
      <c r="D587" t="s">
        <v>789</v>
      </c>
      <c r="E587" t="s">
        <v>155</v>
      </c>
      <c r="F587" t="s">
        <v>189</v>
      </c>
      <c r="G587" t="s">
        <v>183</v>
      </c>
      <c r="H587" t="s">
        <v>1077</v>
      </c>
      <c r="I587" t="s">
        <v>183</v>
      </c>
      <c r="J587" t="s">
        <v>183</v>
      </c>
      <c r="K587" t="s">
        <v>1081</v>
      </c>
      <c r="L587">
        <v>202411010028</v>
      </c>
      <c r="M587" s="1">
        <v>45597</v>
      </c>
      <c r="N587" t="s">
        <v>23</v>
      </c>
      <c r="O587">
        <v>3</v>
      </c>
      <c r="P587" t="s">
        <v>83</v>
      </c>
      <c r="Q587" t="s">
        <v>2</v>
      </c>
      <c r="T587" t="s">
        <v>18</v>
      </c>
      <c r="U587" t="s">
        <v>9</v>
      </c>
      <c r="X587" t="s">
        <v>6</v>
      </c>
      <c r="Z587" t="s">
        <v>9</v>
      </c>
      <c r="AB587" t="s">
        <v>19</v>
      </c>
      <c r="AC587" t="s">
        <v>6</v>
      </c>
      <c r="AD587" t="s">
        <v>17</v>
      </c>
      <c r="AE587" t="s">
        <v>18</v>
      </c>
      <c r="AI587">
        <f>0.06</f>
        <v>0.06</v>
      </c>
      <c r="AM587" t="s">
        <v>9</v>
      </c>
      <c r="AP587" t="s">
        <v>6</v>
      </c>
      <c r="AS587" t="s">
        <v>20</v>
      </c>
      <c r="AT587" t="s">
        <v>18</v>
      </c>
      <c r="AW587" t="s">
        <v>18</v>
      </c>
      <c r="AX587" t="s">
        <v>14</v>
      </c>
      <c r="AY587" t="s">
        <v>21</v>
      </c>
      <c r="AZ587" t="s">
        <v>19</v>
      </c>
      <c r="BA587" t="s">
        <v>25</v>
      </c>
      <c r="BB587" t="s">
        <v>18</v>
      </c>
      <c r="BC587" t="s">
        <v>9</v>
      </c>
      <c r="BE587" t="s">
        <v>20</v>
      </c>
      <c r="BF587">
        <f>0.12</f>
        <v>0.12</v>
      </c>
      <c r="BH587" t="s">
        <v>6</v>
      </c>
      <c r="BJ587" t="s">
        <v>21</v>
      </c>
    </row>
    <row r="588" spans="1:62">
      <c r="A588" t="s">
        <v>1076</v>
      </c>
      <c r="B588" t="s">
        <v>1077</v>
      </c>
      <c r="C588">
        <v>252481</v>
      </c>
      <c r="D588" t="s">
        <v>764</v>
      </c>
      <c r="E588" t="s">
        <v>155</v>
      </c>
      <c r="F588" t="s">
        <v>187</v>
      </c>
      <c r="G588" t="s">
        <v>183</v>
      </c>
      <c r="H588" t="s">
        <v>1077</v>
      </c>
      <c r="I588" t="s">
        <v>183</v>
      </c>
      <c r="J588" t="s">
        <v>183</v>
      </c>
      <c r="K588" t="s">
        <v>1081</v>
      </c>
      <c r="L588">
        <v>202406280013</v>
      </c>
      <c r="M588" s="1">
        <v>45471</v>
      </c>
      <c r="N588" t="s">
        <v>23</v>
      </c>
      <c r="O588">
        <v>3</v>
      </c>
      <c r="P588" t="s">
        <v>83</v>
      </c>
      <c r="Q588" t="s">
        <v>2</v>
      </c>
      <c r="T588" t="s">
        <v>18</v>
      </c>
      <c r="U588" t="s">
        <v>9</v>
      </c>
      <c r="X588" t="s">
        <v>6</v>
      </c>
      <c r="Z588" t="s">
        <v>9</v>
      </c>
      <c r="AB588" t="s">
        <v>19</v>
      </c>
      <c r="AC588" t="s">
        <v>6</v>
      </c>
      <c r="AD588" t="s">
        <v>17</v>
      </c>
      <c r="AE588" t="s">
        <v>18</v>
      </c>
      <c r="AI588" t="s">
        <v>31</v>
      </c>
      <c r="AM588" t="s">
        <v>9</v>
      </c>
      <c r="AP588">
        <f>2</f>
        <v>2</v>
      </c>
      <c r="AS588" t="s">
        <v>20</v>
      </c>
      <c r="AT588" t="s">
        <v>18</v>
      </c>
      <c r="AW588" t="s">
        <v>18</v>
      </c>
      <c r="AX588" t="s">
        <v>14</v>
      </c>
      <c r="AY588" t="s">
        <v>21</v>
      </c>
      <c r="AZ588" t="s">
        <v>19</v>
      </c>
      <c r="BA588" t="s">
        <v>25</v>
      </c>
      <c r="BB588" t="s">
        <v>18</v>
      </c>
      <c r="BC588" t="s">
        <v>12</v>
      </c>
      <c r="BE588" t="s">
        <v>20</v>
      </c>
      <c r="BF588" t="s">
        <v>17</v>
      </c>
      <c r="BH588" t="s">
        <v>6</v>
      </c>
      <c r="BJ588" t="s">
        <v>21</v>
      </c>
    </row>
    <row r="589" spans="1:62">
      <c r="A589" t="s">
        <v>1076</v>
      </c>
      <c r="B589" t="s">
        <v>1077</v>
      </c>
      <c r="C589">
        <v>250756</v>
      </c>
      <c r="D589" t="s">
        <v>759</v>
      </c>
      <c r="E589" t="s">
        <v>162</v>
      </c>
      <c r="F589" t="s">
        <v>760</v>
      </c>
      <c r="G589" t="s">
        <v>183</v>
      </c>
      <c r="H589" t="s">
        <v>1077</v>
      </c>
      <c r="I589" t="s">
        <v>183</v>
      </c>
      <c r="J589" t="s">
        <v>183</v>
      </c>
      <c r="K589" t="s">
        <v>1081</v>
      </c>
      <c r="L589">
        <v>202406150020</v>
      </c>
      <c r="M589" s="1">
        <v>45458</v>
      </c>
      <c r="N589" t="s">
        <v>23</v>
      </c>
      <c r="O589">
        <v>3</v>
      </c>
      <c r="P589" t="s">
        <v>83</v>
      </c>
      <c r="Q589" t="s">
        <v>2</v>
      </c>
      <c r="T589" t="s">
        <v>18</v>
      </c>
      <c r="U589" t="s">
        <v>9</v>
      </c>
      <c r="X589" t="s">
        <v>6</v>
      </c>
      <c r="Z589" t="s">
        <v>9</v>
      </c>
      <c r="AB589" t="s">
        <v>19</v>
      </c>
      <c r="AC589">
        <f>4</f>
        <v>4</v>
      </c>
      <c r="AD589" t="s">
        <v>17</v>
      </c>
      <c r="AE589" t="s">
        <v>18</v>
      </c>
      <c r="AI589" t="s">
        <v>31</v>
      </c>
      <c r="AM589" t="s">
        <v>9</v>
      </c>
      <c r="AP589" t="s">
        <v>6</v>
      </c>
      <c r="AS589" t="s">
        <v>20</v>
      </c>
      <c r="AT589" t="s">
        <v>18</v>
      </c>
      <c r="AW589" t="s">
        <v>18</v>
      </c>
      <c r="AX589" t="s">
        <v>14</v>
      </c>
      <c r="AY589" t="s">
        <v>21</v>
      </c>
      <c r="AZ589" t="s">
        <v>19</v>
      </c>
      <c r="BA589" t="s">
        <v>25</v>
      </c>
      <c r="BB589" t="s">
        <v>18</v>
      </c>
      <c r="BC589" t="s">
        <v>9</v>
      </c>
      <c r="BE589" t="s">
        <v>20</v>
      </c>
      <c r="BF589" t="s">
        <v>17</v>
      </c>
      <c r="BH589" t="s">
        <v>6</v>
      </c>
      <c r="BJ589" t="s">
        <v>21</v>
      </c>
    </row>
    <row r="590" spans="1:62">
      <c r="A590" t="s">
        <v>1076</v>
      </c>
      <c r="B590" t="s">
        <v>1077</v>
      </c>
      <c r="C590">
        <v>255227</v>
      </c>
      <c r="D590" t="s">
        <v>769</v>
      </c>
      <c r="E590" t="s">
        <v>162</v>
      </c>
      <c r="F590" t="s">
        <v>221</v>
      </c>
      <c r="G590" t="s">
        <v>204</v>
      </c>
      <c r="H590" t="s">
        <v>1077</v>
      </c>
      <c r="I590" t="s">
        <v>204</v>
      </c>
      <c r="J590" t="s">
        <v>204</v>
      </c>
      <c r="K590" t="s">
        <v>1078</v>
      </c>
      <c r="L590">
        <v>202407160025</v>
      </c>
      <c r="M590" s="1">
        <v>45489</v>
      </c>
      <c r="N590" t="s">
        <v>26</v>
      </c>
      <c r="O590">
        <v>11</v>
      </c>
      <c r="P590" t="s">
        <v>83</v>
      </c>
      <c r="Q590" t="s">
        <v>2</v>
      </c>
      <c r="T590" t="s">
        <v>3</v>
      </c>
      <c r="U590" t="s">
        <v>4</v>
      </c>
      <c r="X590" t="s">
        <v>4</v>
      </c>
      <c r="Z590" t="s">
        <v>5</v>
      </c>
      <c r="AB590" t="s">
        <v>37</v>
      </c>
      <c r="AC590">
        <f>4</f>
        <v>4</v>
      </c>
      <c r="AD590" t="s">
        <v>17</v>
      </c>
      <c r="AI590" t="s">
        <v>8</v>
      </c>
      <c r="AM590" t="s">
        <v>15</v>
      </c>
      <c r="AN590" t="s">
        <v>5</v>
      </c>
      <c r="AP590" t="s">
        <v>8</v>
      </c>
      <c r="AS590" t="s">
        <v>4</v>
      </c>
      <c r="AT590" t="s">
        <v>10</v>
      </c>
      <c r="AW590" t="s">
        <v>3</v>
      </c>
      <c r="AX590" t="s">
        <v>14</v>
      </c>
      <c r="AY590" t="s">
        <v>11</v>
      </c>
      <c r="AZ590" t="s">
        <v>13</v>
      </c>
      <c r="BA590" t="s">
        <v>10</v>
      </c>
      <c r="BB590" t="s">
        <v>3</v>
      </c>
      <c r="BC590" t="s">
        <v>3</v>
      </c>
      <c r="BE590" t="s">
        <v>20</v>
      </c>
      <c r="BF590" t="s">
        <v>12</v>
      </c>
      <c r="BH590">
        <f>4</f>
        <v>4</v>
      </c>
      <c r="BJ590" t="s">
        <v>5</v>
      </c>
    </row>
    <row r="591" spans="1:62">
      <c r="A591" t="s">
        <v>1076</v>
      </c>
      <c r="B591" t="s">
        <v>1077</v>
      </c>
      <c r="C591">
        <v>271775</v>
      </c>
      <c r="D591" t="s">
        <v>797</v>
      </c>
      <c r="E591" t="s">
        <v>155</v>
      </c>
      <c r="F591" t="s">
        <v>176</v>
      </c>
      <c r="G591" t="s">
        <v>204</v>
      </c>
      <c r="H591" t="s">
        <v>1077</v>
      </c>
      <c r="I591" t="s">
        <v>204</v>
      </c>
      <c r="J591" t="s">
        <v>204</v>
      </c>
      <c r="K591" t="s">
        <v>1081</v>
      </c>
      <c r="L591">
        <v>202411180010</v>
      </c>
      <c r="M591" s="1">
        <v>45614</v>
      </c>
      <c r="N591" t="s">
        <v>26</v>
      </c>
      <c r="O591">
        <v>11</v>
      </c>
      <c r="P591" t="s">
        <v>83</v>
      </c>
      <c r="Q591" t="s">
        <v>2</v>
      </c>
      <c r="T591" t="s">
        <v>18</v>
      </c>
      <c r="U591" t="s">
        <v>9</v>
      </c>
      <c r="X591" t="s">
        <v>6</v>
      </c>
      <c r="Z591" t="s">
        <v>9</v>
      </c>
      <c r="AB591" t="s">
        <v>19</v>
      </c>
      <c r="AC591">
        <f>4</f>
        <v>4</v>
      </c>
      <c r="AD591" t="s">
        <v>17</v>
      </c>
      <c r="AI591">
        <f>0.06</f>
        <v>0.06</v>
      </c>
      <c r="AM591" t="s">
        <v>9</v>
      </c>
      <c r="AN591" t="s">
        <v>21</v>
      </c>
      <c r="AP591" t="s">
        <v>6</v>
      </c>
      <c r="AS591" t="s">
        <v>20</v>
      </c>
      <c r="AT591" t="s">
        <v>18</v>
      </c>
      <c r="AW591" t="s">
        <v>18</v>
      </c>
      <c r="AX591" t="s">
        <v>14</v>
      </c>
      <c r="AY591" t="s">
        <v>21</v>
      </c>
      <c r="AZ591" t="s">
        <v>19</v>
      </c>
      <c r="BA591" t="s">
        <v>25</v>
      </c>
      <c r="BB591" t="s">
        <v>18</v>
      </c>
      <c r="BC591" t="s">
        <v>9</v>
      </c>
      <c r="BE591" t="s">
        <v>20</v>
      </c>
      <c r="BF591" t="s">
        <v>17</v>
      </c>
      <c r="BH591" t="s">
        <v>6</v>
      </c>
      <c r="BJ591" t="s">
        <v>21</v>
      </c>
    </row>
    <row r="592" spans="1:62">
      <c r="A592" t="s">
        <v>1076</v>
      </c>
      <c r="B592" t="s">
        <v>1077</v>
      </c>
      <c r="C592">
        <v>255292</v>
      </c>
      <c r="D592" t="s">
        <v>770</v>
      </c>
      <c r="E592" t="s">
        <v>155</v>
      </c>
      <c r="F592" t="s">
        <v>308</v>
      </c>
      <c r="G592" t="s">
        <v>204</v>
      </c>
      <c r="H592" t="s">
        <v>1077</v>
      </c>
      <c r="I592" t="s">
        <v>204</v>
      </c>
      <c r="J592" t="s">
        <v>204</v>
      </c>
      <c r="K592" t="s">
        <v>1081</v>
      </c>
      <c r="L592">
        <v>202407170036</v>
      </c>
      <c r="M592" s="1">
        <v>45490</v>
      </c>
      <c r="N592" t="s">
        <v>26</v>
      </c>
      <c r="O592">
        <v>11</v>
      </c>
      <c r="P592" t="s">
        <v>83</v>
      </c>
      <c r="Q592" t="s">
        <v>2</v>
      </c>
      <c r="T592" t="s">
        <v>3</v>
      </c>
      <c r="U592" t="s">
        <v>4</v>
      </c>
      <c r="X592" t="s">
        <v>4</v>
      </c>
      <c r="Z592" t="s">
        <v>5</v>
      </c>
      <c r="AB592" t="s">
        <v>37</v>
      </c>
      <c r="AC592" t="s">
        <v>4</v>
      </c>
      <c r="AD592" t="s">
        <v>17</v>
      </c>
      <c r="AI592" t="s">
        <v>8</v>
      </c>
      <c r="AM592" t="s">
        <v>15</v>
      </c>
      <c r="AN592" t="s">
        <v>5</v>
      </c>
      <c r="AP592" t="s">
        <v>8</v>
      </c>
      <c r="AS592" t="s">
        <v>4</v>
      </c>
      <c r="AT592" t="s">
        <v>10</v>
      </c>
      <c r="AW592" t="s">
        <v>3</v>
      </c>
      <c r="AX592">
        <f>16</f>
        <v>16</v>
      </c>
      <c r="AY592">
        <f>32</f>
        <v>32</v>
      </c>
      <c r="AZ592" t="s">
        <v>13</v>
      </c>
      <c r="BA592" t="s">
        <v>10</v>
      </c>
      <c r="BB592" t="s">
        <v>3</v>
      </c>
      <c r="BC592" t="s">
        <v>3</v>
      </c>
      <c r="BE592" t="s">
        <v>20</v>
      </c>
      <c r="BF592" t="s">
        <v>12</v>
      </c>
      <c r="BH592" t="s">
        <v>4</v>
      </c>
      <c r="BJ592" t="s">
        <v>5</v>
      </c>
    </row>
    <row r="593" spans="1:62">
      <c r="A593" t="s">
        <v>1076</v>
      </c>
      <c r="B593" t="s">
        <v>1077</v>
      </c>
      <c r="C593">
        <v>260656</v>
      </c>
      <c r="D593" t="s">
        <v>778</v>
      </c>
      <c r="E593" t="s">
        <v>155</v>
      </c>
      <c r="F593" t="s">
        <v>191</v>
      </c>
      <c r="G593" t="s">
        <v>204</v>
      </c>
      <c r="H593" t="s">
        <v>1077</v>
      </c>
      <c r="I593" t="s">
        <v>204</v>
      </c>
      <c r="J593" t="s">
        <v>204</v>
      </c>
      <c r="K593" t="s">
        <v>1081</v>
      </c>
      <c r="L593">
        <v>202408260014</v>
      </c>
      <c r="M593" s="1">
        <v>45530</v>
      </c>
      <c r="N593" t="s">
        <v>26</v>
      </c>
      <c r="O593">
        <v>11</v>
      </c>
      <c r="P593" t="s">
        <v>83</v>
      </c>
      <c r="Q593" t="s">
        <v>2</v>
      </c>
      <c r="T593" t="s">
        <v>18</v>
      </c>
      <c r="U593" t="s">
        <v>9</v>
      </c>
      <c r="X593" t="s">
        <v>6</v>
      </c>
      <c r="Z593" t="s">
        <v>9</v>
      </c>
      <c r="AB593" t="s">
        <v>19</v>
      </c>
      <c r="AC593" t="s">
        <v>6</v>
      </c>
      <c r="AD593" t="s">
        <v>17</v>
      </c>
      <c r="AI593">
        <f>0.06</f>
        <v>0.06</v>
      </c>
      <c r="AM593" t="s">
        <v>9</v>
      </c>
      <c r="AN593" t="s">
        <v>21</v>
      </c>
      <c r="AP593" t="s">
        <v>6</v>
      </c>
      <c r="AS593" t="s">
        <v>20</v>
      </c>
      <c r="AT593">
        <f>16</f>
        <v>16</v>
      </c>
      <c r="AW593" t="s">
        <v>18</v>
      </c>
      <c r="AX593" t="s">
        <v>14</v>
      </c>
      <c r="AY593" t="s">
        <v>21</v>
      </c>
      <c r="AZ593" t="s">
        <v>19</v>
      </c>
      <c r="BA593" t="s">
        <v>25</v>
      </c>
      <c r="BB593" t="s">
        <v>18</v>
      </c>
      <c r="BC593" t="s">
        <v>9</v>
      </c>
      <c r="BE593" t="s">
        <v>20</v>
      </c>
      <c r="BF593">
        <f>0.12</f>
        <v>0.12</v>
      </c>
      <c r="BH593" t="s">
        <v>6</v>
      </c>
      <c r="BJ593" t="s">
        <v>21</v>
      </c>
    </row>
    <row r="594" spans="1:62">
      <c r="A594" t="s">
        <v>1076</v>
      </c>
      <c r="B594" t="s">
        <v>1077</v>
      </c>
      <c r="C594">
        <v>236485</v>
      </c>
      <c r="D594" t="s">
        <v>418</v>
      </c>
      <c r="E594" t="s">
        <v>162</v>
      </c>
      <c r="F594" t="s">
        <v>396</v>
      </c>
      <c r="G594" t="s">
        <v>204</v>
      </c>
      <c r="H594" t="s">
        <v>1077</v>
      </c>
      <c r="I594" t="s">
        <v>204</v>
      </c>
      <c r="J594" t="s">
        <v>204</v>
      </c>
      <c r="K594" t="s">
        <v>1081</v>
      </c>
      <c r="L594">
        <v>202403110023</v>
      </c>
      <c r="M594" s="1">
        <v>45362</v>
      </c>
      <c r="N594" t="s">
        <v>26</v>
      </c>
      <c r="O594">
        <v>11</v>
      </c>
      <c r="P594" t="s">
        <v>83</v>
      </c>
      <c r="Q594" t="s">
        <v>2</v>
      </c>
      <c r="T594" t="s">
        <v>18</v>
      </c>
      <c r="U594" t="s">
        <v>9</v>
      </c>
      <c r="X594" t="s">
        <v>6</v>
      </c>
      <c r="Z594" t="s">
        <v>9</v>
      </c>
      <c r="AB594" t="s">
        <v>19</v>
      </c>
      <c r="AC594" t="s">
        <v>6</v>
      </c>
      <c r="AD594" t="s">
        <v>17</v>
      </c>
      <c r="AI594">
        <f>0.06</f>
        <v>0.06</v>
      </c>
      <c r="AM594" t="s">
        <v>9</v>
      </c>
      <c r="AN594">
        <f>32</f>
        <v>32</v>
      </c>
      <c r="AP594" t="s">
        <v>6</v>
      </c>
      <c r="AS594" t="s">
        <v>20</v>
      </c>
      <c r="AT594" t="s">
        <v>18</v>
      </c>
      <c r="AW594" t="s">
        <v>18</v>
      </c>
      <c r="AX594" t="s">
        <v>14</v>
      </c>
      <c r="AY594" t="s">
        <v>21</v>
      </c>
      <c r="AZ594" t="s">
        <v>19</v>
      </c>
      <c r="BA594" t="s">
        <v>25</v>
      </c>
      <c r="BB594" t="s">
        <v>18</v>
      </c>
      <c r="BC594" t="s">
        <v>9</v>
      </c>
      <c r="BE594" t="s">
        <v>20</v>
      </c>
      <c r="BF594">
        <f>0.12</f>
        <v>0.12</v>
      </c>
      <c r="BH594" t="s">
        <v>6</v>
      </c>
      <c r="BJ594" t="s">
        <v>21</v>
      </c>
    </row>
    <row r="595" spans="1:62">
      <c r="A595" t="s">
        <v>1076</v>
      </c>
      <c r="B595" t="s">
        <v>1077</v>
      </c>
      <c r="C595">
        <v>230618</v>
      </c>
      <c r="D595" t="s">
        <v>688</v>
      </c>
      <c r="E595" t="s">
        <v>155</v>
      </c>
      <c r="F595" t="s">
        <v>217</v>
      </c>
      <c r="G595" t="s">
        <v>215</v>
      </c>
      <c r="H595" t="s">
        <v>1077</v>
      </c>
      <c r="I595" t="s">
        <v>215</v>
      </c>
      <c r="J595" t="s">
        <v>215</v>
      </c>
      <c r="K595" t="s">
        <v>1078</v>
      </c>
      <c r="L595">
        <v>202401260009</v>
      </c>
      <c r="M595" s="1">
        <v>45317</v>
      </c>
      <c r="N595" t="s">
        <v>0</v>
      </c>
      <c r="O595">
        <v>65</v>
      </c>
      <c r="P595" t="s">
        <v>83</v>
      </c>
      <c r="Q595" t="s">
        <v>2</v>
      </c>
      <c r="T595" t="s">
        <v>18</v>
      </c>
      <c r="U595" t="s">
        <v>9</v>
      </c>
      <c r="X595" t="s">
        <v>6</v>
      </c>
      <c r="Z595">
        <f>4</f>
        <v>4</v>
      </c>
      <c r="AB595" t="s">
        <v>19</v>
      </c>
      <c r="AC595" t="s">
        <v>6</v>
      </c>
      <c r="AD595" t="s">
        <v>17</v>
      </c>
      <c r="AE595" t="s">
        <v>18</v>
      </c>
      <c r="AI595">
        <f>0.06</f>
        <v>0.06</v>
      </c>
      <c r="AM595" t="s">
        <v>9</v>
      </c>
      <c r="AP595" t="s">
        <v>6</v>
      </c>
      <c r="AS595" t="s">
        <v>20</v>
      </c>
      <c r="AT595" t="s">
        <v>18</v>
      </c>
      <c r="AW595" t="s">
        <v>18</v>
      </c>
      <c r="AX595" t="s">
        <v>14</v>
      </c>
      <c r="AY595" t="s">
        <v>21</v>
      </c>
      <c r="AZ595" t="s">
        <v>19</v>
      </c>
      <c r="BA595" t="s">
        <v>25</v>
      </c>
      <c r="BB595" t="s">
        <v>18</v>
      </c>
      <c r="BC595" t="s">
        <v>9</v>
      </c>
      <c r="BE595" t="s">
        <v>20</v>
      </c>
      <c r="BF595" t="s">
        <v>17</v>
      </c>
      <c r="BH595" t="s">
        <v>6</v>
      </c>
      <c r="BJ595" t="s">
        <v>21</v>
      </c>
    </row>
    <row r="596" spans="1:62">
      <c r="A596" t="s">
        <v>1076</v>
      </c>
      <c r="B596" t="s">
        <v>1077</v>
      </c>
      <c r="C596">
        <v>231741</v>
      </c>
      <c r="D596" t="s">
        <v>693</v>
      </c>
      <c r="E596" t="s">
        <v>155</v>
      </c>
      <c r="F596" t="s">
        <v>194</v>
      </c>
      <c r="G596" t="s">
        <v>215</v>
      </c>
      <c r="H596" t="s">
        <v>1077</v>
      </c>
      <c r="I596" t="s">
        <v>215</v>
      </c>
      <c r="J596" t="s">
        <v>215</v>
      </c>
      <c r="K596" t="s">
        <v>1078</v>
      </c>
      <c r="L596">
        <v>202402060030</v>
      </c>
      <c r="M596" s="1">
        <v>45328</v>
      </c>
      <c r="N596" t="s">
        <v>0</v>
      </c>
      <c r="O596">
        <v>65</v>
      </c>
      <c r="P596" t="s">
        <v>83</v>
      </c>
      <c r="Q596" t="s">
        <v>2</v>
      </c>
      <c r="T596" t="s">
        <v>18</v>
      </c>
      <c r="U596" t="s">
        <v>9</v>
      </c>
      <c r="X596" t="s">
        <v>6</v>
      </c>
      <c r="Z596" t="s">
        <v>9</v>
      </c>
      <c r="AB596" t="s">
        <v>19</v>
      </c>
      <c r="AC596" t="s">
        <v>6</v>
      </c>
      <c r="AD596" t="s">
        <v>17</v>
      </c>
      <c r="AE596" t="s">
        <v>18</v>
      </c>
      <c r="AI596">
        <f>0.06</f>
        <v>0.06</v>
      </c>
      <c r="AM596" t="s">
        <v>9</v>
      </c>
      <c r="AP596" t="s">
        <v>6</v>
      </c>
      <c r="AS596" t="s">
        <v>20</v>
      </c>
      <c r="AT596" t="s">
        <v>18</v>
      </c>
      <c r="AW596" t="s">
        <v>18</v>
      </c>
      <c r="AX596" t="s">
        <v>14</v>
      </c>
      <c r="AY596" t="s">
        <v>21</v>
      </c>
      <c r="AZ596" t="s">
        <v>19</v>
      </c>
      <c r="BA596" t="s">
        <v>25</v>
      </c>
      <c r="BB596" t="s">
        <v>18</v>
      </c>
      <c r="BC596" t="s">
        <v>9</v>
      </c>
      <c r="BE596" t="s">
        <v>20</v>
      </c>
      <c r="BF596" t="s">
        <v>17</v>
      </c>
      <c r="BH596" t="s">
        <v>6</v>
      </c>
      <c r="BJ596" t="s">
        <v>21</v>
      </c>
    </row>
    <row r="597" spans="1:62">
      <c r="A597" t="s">
        <v>1076</v>
      </c>
      <c r="B597" t="s">
        <v>1077</v>
      </c>
      <c r="C597">
        <v>229536</v>
      </c>
      <c r="D597" t="s">
        <v>679</v>
      </c>
      <c r="E597" t="s">
        <v>162</v>
      </c>
      <c r="F597" t="s">
        <v>236</v>
      </c>
      <c r="G597" t="s">
        <v>215</v>
      </c>
      <c r="H597" t="s">
        <v>1077</v>
      </c>
      <c r="I597" t="s">
        <v>215</v>
      </c>
      <c r="J597" t="s">
        <v>215</v>
      </c>
      <c r="K597" t="s">
        <v>1078</v>
      </c>
      <c r="L597">
        <v>202401210012</v>
      </c>
      <c r="M597" s="1">
        <v>45312</v>
      </c>
      <c r="N597" t="s">
        <v>0</v>
      </c>
      <c r="O597">
        <v>65</v>
      </c>
      <c r="P597" t="s">
        <v>83</v>
      </c>
      <c r="Q597" t="s">
        <v>2</v>
      </c>
      <c r="T597" t="s">
        <v>18</v>
      </c>
      <c r="U597" t="s">
        <v>9</v>
      </c>
      <c r="X597" t="s">
        <v>6</v>
      </c>
      <c r="Z597" t="s">
        <v>9</v>
      </c>
      <c r="AB597" t="s">
        <v>19</v>
      </c>
      <c r="AC597" t="s">
        <v>6</v>
      </c>
      <c r="AD597" t="s">
        <v>17</v>
      </c>
      <c r="AE597" t="s">
        <v>18</v>
      </c>
      <c r="AI597" t="s">
        <v>31</v>
      </c>
      <c r="AM597" t="s">
        <v>9</v>
      </c>
      <c r="AP597" t="s">
        <v>6</v>
      </c>
      <c r="AS597" t="s">
        <v>20</v>
      </c>
      <c r="AT597" t="s">
        <v>18</v>
      </c>
      <c r="AW597" t="s">
        <v>18</v>
      </c>
      <c r="AX597" t="s">
        <v>14</v>
      </c>
      <c r="AY597" t="s">
        <v>21</v>
      </c>
      <c r="AZ597" t="s">
        <v>19</v>
      </c>
      <c r="BA597" t="s">
        <v>25</v>
      </c>
      <c r="BB597" t="s">
        <v>18</v>
      </c>
      <c r="BC597" t="s">
        <v>9</v>
      </c>
      <c r="BE597" t="s">
        <v>20</v>
      </c>
      <c r="BF597" t="s">
        <v>17</v>
      </c>
      <c r="BH597" t="s">
        <v>6</v>
      </c>
      <c r="BJ597" t="s">
        <v>21</v>
      </c>
    </row>
    <row r="598" spans="1:62">
      <c r="A598" t="s">
        <v>1076</v>
      </c>
      <c r="B598" t="s">
        <v>1077</v>
      </c>
      <c r="C598">
        <v>230224</v>
      </c>
      <c r="D598" t="s">
        <v>685</v>
      </c>
      <c r="E598" t="s">
        <v>155</v>
      </c>
      <c r="F598" t="s">
        <v>209</v>
      </c>
      <c r="G598" t="s">
        <v>215</v>
      </c>
      <c r="H598" t="s">
        <v>1077</v>
      </c>
      <c r="I598" t="s">
        <v>215</v>
      </c>
      <c r="J598" t="s">
        <v>215</v>
      </c>
      <c r="K598" t="s">
        <v>1081</v>
      </c>
      <c r="L598">
        <v>202401240010</v>
      </c>
      <c r="M598" s="1">
        <v>45315</v>
      </c>
      <c r="N598" t="s">
        <v>0</v>
      </c>
      <c r="O598">
        <v>65</v>
      </c>
      <c r="P598" t="s">
        <v>83</v>
      </c>
      <c r="Q598" t="s">
        <v>2</v>
      </c>
      <c r="T598" t="s">
        <v>18</v>
      </c>
      <c r="U598" t="s">
        <v>9</v>
      </c>
      <c r="X598" t="s">
        <v>6</v>
      </c>
      <c r="Z598" t="s">
        <v>9</v>
      </c>
      <c r="AB598" t="s">
        <v>19</v>
      </c>
      <c r="AC598" t="s">
        <v>6</v>
      </c>
      <c r="AD598" t="s">
        <v>17</v>
      </c>
      <c r="AE598" t="s">
        <v>18</v>
      </c>
      <c r="AI598">
        <f>0.06</f>
        <v>0.06</v>
      </c>
      <c r="AM598" t="s">
        <v>9</v>
      </c>
      <c r="AP598" t="s">
        <v>6</v>
      </c>
      <c r="AS598" t="s">
        <v>20</v>
      </c>
      <c r="AT598" t="s">
        <v>18</v>
      </c>
      <c r="AW598" t="s">
        <v>18</v>
      </c>
      <c r="AX598" t="s">
        <v>14</v>
      </c>
      <c r="AY598" t="s">
        <v>21</v>
      </c>
      <c r="AZ598" t="s">
        <v>19</v>
      </c>
      <c r="BA598" t="s">
        <v>25</v>
      </c>
      <c r="BB598" t="s">
        <v>18</v>
      </c>
      <c r="BC598" t="s">
        <v>9</v>
      </c>
      <c r="BE598" t="s">
        <v>20</v>
      </c>
      <c r="BF598">
        <f>0.12</f>
        <v>0.12</v>
      </c>
      <c r="BH598" t="s">
        <v>6</v>
      </c>
      <c r="BJ598" t="s">
        <v>21</v>
      </c>
    </row>
    <row r="599" spans="1:62">
      <c r="A599" t="s">
        <v>1076</v>
      </c>
      <c r="B599" t="s">
        <v>1077</v>
      </c>
      <c r="C599">
        <v>239778</v>
      </c>
      <c r="D599" t="s">
        <v>724</v>
      </c>
      <c r="E599" t="s">
        <v>155</v>
      </c>
      <c r="F599" t="s">
        <v>191</v>
      </c>
      <c r="G599" t="s">
        <v>215</v>
      </c>
      <c r="H599" t="s">
        <v>1077</v>
      </c>
      <c r="I599" t="s">
        <v>215</v>
      </c>
      <c r="J599" t="s">
        <v>215</v>
      </c>
      <c r="K599" t="s">
        <v>1081</v>
      </c>
      <c r="L599">
        <v>202404020028</v>
      </c>
      <c r="M599" s="1">
        <v>45384</v>
      </c>
      <c r="N599" t="s">
        <v>0</v>
      </c>
      <c r="O599">
        <v>65</v>
      </c>
      <c r="P599" t="s">
        <v>83</v>
      </c>
      <c r="Q599" t="s">
        <v>2</v>
      </c>
      <c r="T599" t="s">
        <v>18</v>
      </c>
      <c r="U599" t="s">
        <v>9</v>
      </c>
      <c r="X599" t="s">
        <v>6</v>
      </c>
      <c r="Z599" t="s">
        <v>9</v>
      </c>
      <c r="AB599" t="s">
        <v>19</v>
      </c>
      <c r="AC599" t="s">
        <v>6</v>
      </c>
      <c r="AD599" t="s">
        <v>17</v>
      </c>
      <c r="AE599" t="s">
        <v>18</v>
      </c>
      <c r="AI599">
        <f>0.5</f>
        <v>0.5</v>
      </c>
      <c r="AM599" t="s">
        <v>9</v>
      </c>
      <c r="AP599" t="s">
        <v>6</v>
      </c>
      <c r="AS599" t="s">
        <v>20</v>
      </c>
      <c r="AT599" t="s">
        <v>18</v>
      </c>
      <c r="AW599" t="s">
        <v>18</v>
      </c>
      <c r="AX599" t="s">
        <v>14</v>
      </c>
      <c r="AY599" t="s">
        <v>21</v>
      </c>
      <c r="AZ599" t="s">
        <v>19</v>
      </c>
      <c r="BA599" t="s">
        <v>25</v>
      </c>
      <c r="BB599" t="s">
        <v>18</v>
      </c>
      <c r="BC599" t="s">
        <v>9</v>
      </c>
      <c r="BE599" t="s">
        <v>20</v>
      </c>
      <c r="BF599">
        <f>1</f>
        <v>1</v>
      </c>
      <c r="BH599" t="s">
        <v>6</v>
      </c>
      <c r="BJ599" t="s">
        <v>21</v>
      </c>
    </row>
    <row r="600" spans="1:62">
      <c r="A600" t="s">
        <v>1076</v>
      </c>
      <c r="B600" t="s">
        <v>1077</v>
      </c>
      <c r="C600">
        <v>240291</v>
      </c>
      <c r="D600" t="s">
        <v>861</v>
      </c>
      <c r="E600" t="s">
        <v>155</v>
      </c>
      <c r="F600" t="s">
        <v>357</v>
      </c>
      <c r="G600" t="s">
        <v>237</v>
      </c>
      <c r="H600" t="s">
        <v>1077</v>
      </c>
      <c r="I600" t="s">
        <v>237</v>
      </c>
      <c r="J600" t="s">
        <v>237</v>
      </c>
      <c r="K600" t="s">
        <v>1078</v>
      </c>
      <c r="L600">
        <v>202404050009</v>
      </c>
      <c r="M600" s="1">
        <v>45387</v>
      </c>
      <c r="N600" t="s">
        <v>0</v>
      </c>
      <c r="O600">
        <v>65</v>
      </c>
      <c r="P600" t="s">
        <v>98</v>
      </c>
      <c r="Q600" t="s">
        <v>2</v>
      </c>
      <c r="T600" t="s">
        <v>3</v>
      </c>
      <c r="U600" t="s">
        <v>9</v>
      </c>
      <c r="X600" t="s">
        <v>6</v>
      </c>
      <c r="Z600" t="s">
        <v>9</v>
      </c>
      <c r="AB600" t="s">
        <v>37</v>
      </c>
      <c r="AD600" t="s">
        <v>17</v>
      </c>
      <c r="AE600" t="s">
        <v>18</v>
      </c>
      <c r="AI600" t="s">
        <v>8</v>
      </c>
      <c r="AM600" t="s">
        <v>15</v>
      </c>
      <c r="AS600">
        <f>4</f>
        <v>4</v>
      </c>
      <c r="AT600" t="s">
        <v>10</v>
      </c>
      <c r="AU600" t="s">
        <v>10</v>
      </c>
      <c r="AW600" t="s">
        <v>3</v>
      </c>
      <c r="AX600" t="s">
        <v>14</v>
      </c>
      <c r="AY600" t="s">
        <v>21</v>
      </c>
      <c r="AZ600">
        <f>4</f>
        <v>4</v>
      </c>
      <c r="BA600">
        <f>32</f>
        <v>32</v>
      </c>
      <c r="BB600" t="s">
        <v>3</v>
      </c>
      <c r="BC600" t="s">
        <v>12</v>
      </c>
      <c r="BE600" t="s">
        <v>20</v>
      </c>
      <c r="BF600" t="s">
        <v>12</v>
      </c>
      <c r="BH600" t="s">
        <v>6</v>
      </c>
      <c r="BJ600" t="s">
        <v>21</v>
      </c>
    </row>
    <row r="601" spans="1:62">
      <c r="A601" t="s">
        <v>1076</v>
      </c>
      <c r="B601" t="s">
        <v>1077</v>
      </c>
      <c r="C601">
        <v>272813</v>
      </c>
      <c r="D601" t="s">
        <v>845</v>
      </c>
      <c r="E601" t="s">
        <v>155</v>
      </c>
      <c r="F601" t="s">
        <v>176</v>
      </c>
      <c r="G601" t="s">
        <v>160</v>
      </c>
      <c r="H601" t="s">
        <v>1077</v>
      </c>
      <c r="I601" t="s">
        <v>160</v>
      </c>
      <c r="J601" t="s">
        <v>160</v>
      </c>
      <c r="K601" t="s">
        <v>1081</v>
      </c>
      <c r="L601">
        <v>202411280037</v>
      </c>
      <c r="M601" s="1">
        <v>45624</v>
      </c>
      <c r="N601" t="s">
        <v>0</v>
      </c>
      <c r="O601">
        <v>65</v>
      </c>
      <c r="P601" t="s">
        <v>98</v>
      </c>
      <c r="Q601" t="s">
        <v>2</v>
      </c>
      <c r="T601" t="s">
        <v>18</v>
      </c>
      <c r="U601" t="s">
        <v>9</v>
      </c>
      <c r="X601">
        <f>4</f>
        <v>4</v>
      </c>
      <c r="Z601" t="s">
        <v>9</v>
      </c>
      <c r="AB601" t="s">
        <v>37</v>
      </c>
      <c r="AD601" t="s">
        <v>17</v>
      </c>
      <c r="AE601" t="s">
        <v>3</v>
      </c>
      <c r="AI601" t="s">
        <v>8</v>
      </c>
      <c r="AM601" t="s">
        <v>15</v>
      </c>
      <c r="AS601" t="s">
        <v>20</v>
      </c>
      <c r="AT601" t="s">
        <v>18</v>
      </c>
      <c r="AU601" t="s">
        <v>10</v>
      </c>
      <c r="AW601" t="s">
        <v>18</v>
      </c>
      <c r="AX601">
        <f>16</f>
        <v>16</v>
      </c>
      <c r="AY601" t="s">
        <v>21</v>
      </c>
      <c r="AZ601" t="s">
        <v>19</v>
      </c>
      <c r="BA601" t="s">
        <v>25</v>
      </c>
      <c r="BB601" t="s">
        <v>18</v>
      </c>
      <c r="BC601" t="s">
        <v>12</v>
      </c>
      <c r="BE601" t="s">
        <v>20</v>
      </c>
      <c r="BF601" t="s">
        <v>12</v>
      </c>
      <c r="BH601">
        <f>4</f>
        <v>4</v>
      </c>
      <c r="BJ601" t="s">
        <v>21</v>
      </c>
    </row>
    <row r="602" spans="1:62">
      <c r="A602" t="s">
        <v>1076</v>
      </c>
      <c r="B602" t="s">
        <v>1077</v>
      </c>
      <c r="C602">
        <v>256753</v>
      </c>
      <c r="D602" t="s">
        <v>458</v>
      </c>
      <c r="E602" t="s">
        <v>155</v>
      </c>
      <c r="F602" t="s">
        <v>196</v>
      </c>
      <c r="G602" t="s">
        <v>160</v>
      </c>
      <c r="H602" t="s">
        <v>1077</v>
      </c>
      <c r="I602" t="s">
        <v>160</v>
      </c>
      <c r="J602" t="s">
        <v>160</v>
      </c>
      <c r="K602" t="s">
        <v>1078</v>
      </c>
      <c r="L602">
        <v>202407290024</v>
      </c>
      <c r="M602" s="1">
        <v>45502</v>
      </c>
      <c r="N602" t="s">
        <v>27</v>
      </c>
      <c r="O602">
        <v>21</v>
      </c>
      <c r="P602" t="s">
        <v>98</v>
      </c>
      <c r="Q602" t="s">
        <v>2</v>
      </c>
      <c r="T602" t="s">
        <v>18</v>
      </c>
      <c r="U602" t="s">
        <v>9</v>
      </c>
      <c r="X602" t="s">
        <v>6</v>
      </c>
      <c r="Z602" t="s">
        <v>9</v>
      </c>
      <c r="AB602" t="s">
        <v>19</v>
      </c>
      <c r="AD602" t="s">
        <v>17</v>
      </c>
      <c r="AE602" t="s">
        <v>18</v>
      </c>
      <c r="AI602" t="s">
        <v>31</v>
      </c>
      <c r="AM602" t="s">
        <v>9</v>
      </c>
      <c r="AS602" t="s">
        <v>20</v>
      </c>
      <c r="AT602" t="s">
        <v>18</v>
      </c>
      <c r="AU602" t="s">
        <v>18</v>
      </c>
      <c r="AW602" t="s">
        <v>18</v>
      </c>
      <c r="AX602" t="s">
        <v>14</v>
      </c>
      <c r="AY602" t="s">
        <v>21</v>
      </c>
      <c r="AZ602" t="s">
        <v>19</v>
      </c>
      <c r="BA602" t="s">
        <v>25</v>
      </c>
      <c r="BB602" t="s">
        <v>18</v>
      </c>
      <c r="BC602" t="s">
        <v>9</v>
      </c>
      <c r="BE602" t="s">
        <v>20</v>
      </c>
      <c r="BF602" t="s">
        <v>17</v>
      </c>
      <c r="BH602" t="s">
        <v>6</v>
      </c>
      <c r="BJ602" t="s">
        <v>21</v>
      </c>
    </row>
    <row r="603" spans="1:62">
      <c r="A603" t="s">
        <v>1076</v>
      </c>
      <c r="B603" t="s">
        <v>1077</v>
      </c>
      <c r="C603">
        <v>270201</v>
      </c>
      <c r="D603" t="s">
        <v>869</v>
      </c>
      <c r="E603" t="s">
        <v>155</v>
      </c>
      <c r="F603" t="s">
        <v>341</v>
      </c>
      <c r="G603" t="s">
        <v>180</v>
      </c>
      <c r="H603" t="s">
        <v>1077</v>
      </c>
      <c r="I603" t="s">
        <v>180</v>
      </c>
      <c r="J603" t="s">
        <v>180</v>
      </c>
      <c r="K603" t="s">
        <v>1081</v>
      </c>
      <c r="L603">
        <v>202411060031</v>
      </c>
      <c r="M603" s="1">
        <v>45602</v>
      </c>
      <c r="N603" t="s">
        <v>27</v>
      </c>
      <c r="O603">
        <v>21</v>
      </c>
      <c r="P603" t="s">
        <v>98</v>
      </c>
      <c r="Q603" t="s">
        <v>2</v>
      </c>
      <c r="T603" t="s">
        <v>3</v>
      </c>
      <c r="U603" t="s">
        <v>9</v>
      </c>
      <c r="X603">
        <f>4</f>
        <v>4</v>
      </c>
      <c r="Z603" t="s">
        <v>9</v>
      </c>
      <c r="AB603" t="s">
        <v>19</v>
      </c>
      <c r="AD603" t="s">
        <v>17</v>
      </c>
      <c r="AE603" t="s">
        <v>3</v>
      </c>
      <c r="AI603">
        <f>0.5</f>
        <v>0.5</v>
      </c>
      <c r="AM603" t="s">
        <v>15</v>
      </c>
      <c r="AS603" t="s">
        <v>20</v>
      </c>
      <c r="AT603">
        <f>32</f>
        <v>32</v>
      </c>
      <c r="AU603" t="s">
        <v>10</v>
      </c>
      <c r="AW603" t="s">
        <v>3</v>
      </c>
      <c r="AX603" t="s">
        <v>14</v>
      </c>
      <c r="AY603" t="s">
        <v>21</v>
      </c>
      <c r="AZ603" t="s">
        <v>19</v>
      </c>
      <c r="BA603" t="s">
        <v>25</v>
      </c>
      <c r="BB603" t="s">
        <v>18</v>
      </c>
      <c r="BC603" t="s">
        <v>12</v>
      </c>
      <c r="BE603" t="s">
        <v>20</v>
      </c>
      <c r="BF603">
        <f>1</f>
        <v>1</v>
      </c>
      <c r="BH603">
        <f>4</f>
        <v>4</v>
      </c>
      <c r="BJ603" t="s">
        <v>21</v>
      </c>
    </row>
    <row r="604" spans="1:62">
      <c r="A604" t="s">
        <v>1076</v>
      </c>
      <c r="B604" t="s">
        <v>1077</v>
      </c>
      <c r="C604">
        <v>270487</v>
      </c>
      <c r="D604" t="s">
        <v>792</v>
      </c>
      <c r="E604" t="s">
        <v>155</v>
      </c>
      <c r="F604" t="s">
        <v>219</v>
      </c>
      <c r="G604" t="s">
        <v>200</v>
      </c>
      <c r="H604" t="s">
        <v>1077</v>
      </c>
      <c r="I604" t="s">
        <v>200</v>
      </c>
      <c r="J604" t="s">
        <v>200</v>
      </c>
      <c r="K604" t="s">
        <v>1078</v>
      </c>
      <c r="L604">
        <v>202411090030</v>
      </c>
      <c r="M604" s="1">
        <v>45605</v>
      </c>
      <c r="N604" t="s">
        <v>24</v>
      </c>
      <c r="O604">
        <v>24</v>
      </c>
      <c r="P604" t="s">
        <v>98</v>
      </c>
      <c r="Q604" t="s">
        <v>2</v>
      </c>
      <c r="T604" t="s">
        <v>18</v>
      </c>
      <c r="U604" t="s">
        <v>9</v>
      </c>
      <c r="X604" t="s">
        <v>6</v>
      </c>
      <c r="Z604" t="s">
        <v>9</v>
      </c>
      <c r="AB604" t="s">
        <v>19</v>
      </c>
      <c r="AD604" t="s">
        <v>17</v>
      </c>
      <c r="AE604" t="s">
        <v>3</v>
      </c>
      <c r="AI604">
        <f>0.5</f>
        <v>0.5</v>
      </c>
      <c r="AM604" t="s">
        <v>15</v>
      </c>
      <c r="AS604" t="s">
        <v>20</v>
      </c>
      <c r="AT604" t="s">
        <v>18</v>
      </c>
      <c r="AU604" t="s">
        <v>10</v>
      </c>
      <c r="AW604" t="s">
        <v>18</v>
      </c>
      <c r="AX604" t="s">
        <v>14</v>
      </c>
      <c r="AY604" t="s">
        <v>21</v>
      </c>
      <c r="AZ604" t="s">
        <v>19</v>
      </c>
      <c r="BA604" t="s">
        <v>25</v>
      </c>
      <c r="BB604" t="s">
        <v>18</v>
      </c>
      <c r="BC604" t="s">
        <v>12</v>
      </c>
      <c r="BE604" t="s">
        <v>20</v>
      </c>
      <c r="BF604">
        <f>1</f>
        <v>1</v>
      </c>
      <c r="BH604" t="s">
        <v>6</v>
      </c>
      <c r="BJ604" t="s">
        <v>21</v>
      </c>
    </row>
    <row r="605" spans="1:62">
      <c r="A605" t="s">
        <v>1076</v>
      </c>
      <c r="B605" t="s">
        <v>1077</v>
      </c>
      <c r="D605" t="s">
        <v>99</v>
      </c>
      <c r="E605" t="s">
        <v>162</v>
      </c>
      <c r="F605" t="s">
        <v>387</v>
      </c>
      <c r="G605" t="s">
        <v>208</v>
      </c>
      <c r="H605" t="s">
        <v>1077</v>
      </c>
      <c r="I605" t="s">
        <v>208</v>
      </c>
      <c r="J605" t="s">
        <v>208</v>
      </c>
      <c r="K605" t="s">
        <v>1078</v>
      </c>
      <c r="L605">
        <v>202401050053</v>
      </c>
      <c r="M605" s="1">
        <v>45296</v>
      </c>
      <c r="N605" t="s">
        <v>26</v>
      </c>
      <c r="O605">
        <v>11</v>
      </c>
      <c r="P605" t="s">
        <v>98</v>
      </c>
      <c r="Q605" t="s">
        <v>2</v>
      </c>
      <c r="T605" t="s">
        <v>3</v>
      </c>
      <c r="U605" t="s">
        <v>9</v>
      </c>
      <c r="X605" t="s">
        <v>4</v>
      </c>
      <c r="Z605" t="s">
        <v>9</v>
      </c>
      <c r="AB605" t="s">
        <v>37</v>
      </c>
      <c r="AD605" t="s">
        <v>17</v>
      </c>
      <c r="AI605" t="s">
        <v>8</v>
      </c>
      <c r="AM605" t="s">
        <v>15</v>
      </c>
      <c r="AS605" t="s">
        <v>20</v>
      </c>
      <c r="AT605" t="s">
        <v>18</v>
      </c>
      <c r="AU605" t="s">
        <v>10</v>
      </c>
      <c r="AW605" t="s">
        <v>3</v>
      </c>
      <c r="AX605" t="s">
        <v>14</v>
      </c>
      <c r="AY605" t="s">
        <v>21</v>
      </c>
      <c r="AZ605" t="s">
        <v>19</v>
      </c>
      <c r="BA605" t="s">
        <v>25</v>
      </c>
      <c r="BB605" t="s">
        <v>18</v>
      </c>
      <c r="BC605" t="s">
        <v>15</v>
      </c>
      <c r="BE605" t="s">
        <v>20</v>
      </c>
      <c r="BF605" t="s">
        <v>12</v>
      </c>
      <c r="BH605" t="s">
        <v>4</v>
      </c>
      <c r="BJ605" t="s">
        <v>21</v>
      </c>
    </row>
    <row r="606" spans="1:62">
      <c r="A606" t="s">
        <v>1076</v>
      </c>
      <c r="B606" t="s">
        <v>1077</v>
      </c>
      <c r="C606">
        <v>226153</v>
      </c>
      <c r="D606" t="s">
        <v>860</v>
      </c>
      <c r="E606" t="s">
        <v>162</v>
      </c>
      <c r="F606" t="s">
        <v>401</v>
      </c>
      <c r="G606" t="s">
        <v>204</v>
      </c>
      <c r="H606" t="s">
        <v>1077</v>
      </c>
      <c r="I606" t="s">
        <v>204</v>
      </c>
      <c r="J606" t="s">
        <v>204</v>
      </c>
      <c r="K606" t="s">
        <v>1078</v>
      </c>
      <c r="L606">
        <v>202401020012</v>
      </c>
      <c r="M606" s="1">
        <v>45293</v>
      </c>
      <c r="N606" t="s">
        <v>26</v>
      </c>
      <c r="O606">
        <v>11</v>
      </c>
      <c r="P606" t="s">
        <v>98</v>
      </c>
      <c r="Q606" t="s">
        <v>2</v>
      </c>
      <c r="T606" t="s">
        <v>3</v>
      </c>
      <c r="U606" t="s">
        <v>4</v>
      </c>
      <c r="X606" t="s">
        <v>4</v>
      </c>
      <c r="Z606">
        <f>4</f>
        <v>4</v>
      </c>
      <c r="AB606" t="s">
        <v>37</v>
      </c>
      <c r="AD606" t="s">
        <v>17</v>
      </c>
      <c r="AI606" t="s">
        <v>8</v>
      </c>
      <c r="AM606" t="s">
        <v>9</v>
      </c>
      <c r="AS606" t="s">
        <v>20</v>
      </c>
      <c r="AT606" t="s">
        <v>10</v>
      </c>
      <c r="AU606" t="s">
        <v>10</v>
      </c>
      <c r="AW606" t="s">
        <v>3</v>
      </c>
      <c r="AX606">
        <f>16</f>
        <v>16</v>
      </c>
      <c r="AY606" t="s">
        <v>21</v>
      </c>
      <c r="AZ606">
        <f>16</f>
        <v>16</v>
      </c>
      <c r="BA606" t="s">
        <v>10</v>
      </c>
      <c r="BB606" t="s">
        <v>3</v>
      </c>
      <c r="BC606" t="s">
        <v>3</v>
      </c>
      <c r="BE606" t="s">
        <v>20</v>
      </c>
      <c r="BF606" t="s">
        <v>12</v>
      </c>
      <c r="BH606" t="s">
        <v>4</v>
      </c>
      <c r="BJ606" t="s">
        <v>21</v>
      </c>
    </row>
    <row r="607" spans="1:62">
      <c r="A607" t="s">
        <v>1076</v>
      </c>
      <c r="B607" t="s">
        <v>1077</v>
      </c>
      <c r="C607">
        <v>257232</v>
      </c>
      <c r="D607" t="s">
        <v>865</v>
      </c>
      <c r="E607" t="s">
        <v>162</v>
      </c>
      <c r="F607" t="s">
        <v>217</v>
      </c>
      <c r="G607" t="s">
        <v>204</v>
      </c>
      <c r="H607" t="s">
        <v>1077</v>
      </c>
      <c r="I607" t="s">
        <v>204</v>
      </c>
      <c r="J607" t="s">
        <v>204</v>
      </c>
      <c r="K607" t="s">
        <v>1078</v>
      </c>
      <c r="L607">
        <v>202407310008</v>
      </c>
      <c r="M607" s="1">
        <v>45504</v>
      </c>
      <c r="N607" t="s">
        <v>26</v>
      </c>
      <c r="O607">
        <v>11</v>
      </c>
      <c r="P607" t="s">
        <v>98</v>
      </c>
      <c r="Q607" t="s">
        <v>2</v>
      </c>
      <c r="T607" t="s">
        <v>18</v>
      </c>
      <c r="U607" t="s">
        <v>9</v>
      </c>
      <c r="X607">
        <f>4</f>
        <v>4</v>
      </c>
      <c r="Z607" t="s">
        <v>9</v>
      </c>
      <c r="AB607" t="s">
        <v>19</v>
      </c>
      <c r="AD607" t="s">
        <v>17</v>
      </c>
      <c r="AI607">
        <f>0.5</f>
        <v>0.5</v>
      </c>
      <c r="AM607" t="s">
        <v>9</v>
      </c>
      <c r="AS607" t="s">
        <v>20</v>
      </c>
      <c r="AT607" t="s">
        <v>18</v>
      </c>
      <c r="AU607" t="s">
        <v>18</v>
      </c>
      <c r="AW607" t="s">
        <v>18</v>
      </c>
      <c r="AX607" t="s">
        <v>14</v>
      </c>
      <c r="AY607" t="s">
        <v>21</v>
      </c>
      <c r="AZ607" t="s">
        <v>19</v>
      </c>
      <c r="BA607" t="s">
        <v>25</v>
      </c>
      <c r="BB607" t="s">
        <v>18</v>
      </c>
      <c r="BC607" t="s">
        <v>9</v>
      </c>
      <c r="BE607" t="s">
        <v>20</v>
      </c>
      <c r="BF607">
        <f>1</f>
        <v>1</v>
      </c>
      <c r="BH607">
        <f>4</f>
        <v>4</v>
      </c>
      <c r="BJ607" t="s">
        <v>21</v>
      </c>
    </row>
    <row r="608" spans="1:62">
      <c r="A608" t="s">
        <v>1076</v>
      </c>
      <c r="B608" t="s">
        <v>1077</v>
      </c>
      <c r="C608">
        <v>261713</v>
      </c>
      <c r="D608" t="s">
        <v>866</v>
      </c>
      <c r="E608" t="s">
        <v>155</v>
      </c>
      <c r="F608" t="s">
        <v>341</v>
      </c>
      <c r="G608" t="s">
        <v>204</v>
      </c>
      <c r="H608" t="s">
        <v>1077</v>
      </c>
      <c r="I608" t="s">
        <v>204</v>
      </c>
      <c r="J608" t="s">
        <v>204</v>
      </c>
      <c r="K608" t="s">
        <v>1081</v>
      </c>
      <c r="L608">
        <v>202409040017</v>
      </c>
      <c r="M608" s="1">
        <v>45539</v>
      </c>
      <c r="N608" t="s">
        <v>26</v>
      </c>
      <c r="O608">
        <v>11</v>
      </c>
      <c r="P608" t="s">
        <v>98</v>
      </c>
      <c r="Q608" t="s">
        <v>2</v>
      </c>
      <c r="T608" t="s">
        <v>18</v>
      </c>
      <c r="U608" t="s">
        <v>9</v>
      </c>
      <c r="X608" t="s">
        <v>4</v>
      </c>
      <c r="Z608" t="s">
        <v>9</v>
      </c>
      <c r="AB608" t="s">
        <v>19</v>
      </c>
      <c r="AD608" t="s">
        <v>17</v>
      </c>
      <c r="AI608">
        <f>1</f>
        <v>1</v>
      </c>
      <c r="AM608" t="s">
        <v>15</v>
      </c>
      <c r="AS608" t="s">
        <v>20</v>
      </c>
      <c r="AT608">
        <f>16</f>
        <v>16</v>
      </c>
      <c r="AU608" t="s">
        <v>10</v>
      </c>
      <c r="AW608">
        <f>16</f>
        <v>16</v>
      </c>
      <c r="AX608" t="s">
        <v>14</v>
      </c>
      <c r="AY608" t="s">
        <v>21</v>
      </c>
      <c r="AZ608" t="s">
        <v>19</v>
      </c>
      <c r="BA608" t="s">
        <v>25</v>
      </c>
      <c r="BB608" t="s">
        <v>18</v>
      </c>
      <c r="BC608" t="s">
        <v>15</v>
      </c>
      <c r="BE608" t="s">
        <v>20</v>
      </c>
      <c r="BF608">
        <f>1</f>
        <v>1</v>
      </c>
      <c r="BH608">
        <f>8</f>
        <v>8</v>
      </c>
      <c r="BJ608" t="s">
        <v>21</v>
      </c>
    </row>
    <row r="609" spans="1:62">
      <c r="A609" t="s">
        <v>1076</v>
      </c>
      <c r="B609" t="s">
        <v>1077</v>
      </c>
      <c r="C609">
        <v>241065</v>
      </c>
      <c r="D609" t="s">
        <v>862</v>
      </c>
      <c r="E609" t="s">
        <v>162</v>
      </c>
      <c r="F609" t="s">
        <v>209</v>
      </c>
      <c r="G609" t="s">
        <v>204</v>
      </c>
      <c r="H609" t="s">
        <v>1077</v>
      </c>
      <c r="I609" t="s">
        <v>204</v>
      </c>
      <c r="J609" t="s">
        <v>204</v>
      </c>
      <c r="K609" t="s">
        <v>1081</v>
      </c>
      <c r="L609">
        <v>202404100016</v>
      </c>
      <c r="M609" s="1">
        <v>45392</v>
      </c>
      <c r="N609" t="s">
        <v>26</v>
      </c>
      <c r="O609">
        <v>11</v>
      </c>
      <c r="P609" t="s">
        <v>98</v>
      </c>
      <c r="Q609" t="s">
        <v>2</v>
      </c>
      <c r="T609" t="s">
        <v>18</v>
      </c>
      <c r="U609" t="s">
        <v>9</v>
      </c>
      <c r="X609" t="s">
        <v>4</v>
      </c>
      <c r="Z609" t="s">
        <v>9</v>
      </c>
      <c r="AB609" t="s">
        <v>19</v>
      </c>
      <c r="AD609" t="s">
        <v>17</v>
      </c>
      <c r="AI609">
        <f>0.5</f>
        <v>0.5</v>
      </c>
      <c r="AM609" t="s">
        <v>15</v>
      </c>
      <c r="AS609" t="s">
        <v>20</v>
      </c>
      <c r="AT609" t="s">
        <v>18</v>
      </c>
      <c r="AU609" t="s">
        <v>10</v>
      </c>
      <c r="AW609" t="s">
        <v>3</v>
      </c>
      <c r="AX609" t="s">
        <v>14</v>
      </c>
      <c r="AY609" t="s">
        <v>21</v>
      </c>
      <c r="AZ609" t="s">
        <v>19</v>
      </c>
      <c r="BA609">
        <f>1</f>
        <v>1</v>
      </c>
      <c r="BB609" t="s">
        <v>18</v>
      </c>
      <c r="BC609" t="s">
        <v>15</v>
      </c>
      <c r="BE609" t="s">
        <v>20</v>
      </c>
      <c r="BF609">
        <f>1</f>
        <v>1</v>
      </c>
      <c r="BH609" t="s">
        <v>4</v>
      </c>
      <c r="BJ609" t="s">
        <v>21</v>
      </c>
    </row>
    <row r="610" spans="1:62">
      <c r="A610" t="s">
        <v>1076</v>
      </c>
      <c r="B610" t="s">
        <v>1077</v>
      </c>
      <c r="C610">
        <v>270956</v>
      </c>
      <c r="D610" t="s">
        <v>870</v>
      </c>
      <c r="E610" t="s">
        <v>162</v>
      </c>
      <c r="F610" t="s">
        <v>209</v>
      </c>
      <c r="G610" t="s">
        <v>204</v>
      </c>
      <c r="H610" t="s">
        <v>1077</v>
      </c>
      <c r="I610" t="s">
        <v>204</v>
      </c>
      <c r="J610" t="s">
        <v>204</v>
      </c>
      <c r="K610" t="s">
        <v>1081</v>
      </c>
      <c r="L610">
        <v>202411110038</v>
      </c>
      <c r="M610" s="1">
        <v>45607</v>
      </c>
      <c r="N610" t="s">
        <v>26</v>
      </c>
      <c r="O610">
        <v>11</v>
      </c>
      <c r="P610" t="s">
        <v>98</v>
      </c>
      <c r="Q610" t="s">
        <v>2</v>
      </c>
      <c r="T610" t="s">
        <v>18</v>
      </c>
      <c r="U610" t="s">
        <v>9</v>
      </c>
      <c r="X610" t="s">
        <v>6</v>
      </c>
      <c r="Z610">
        <f>4</f>
        <v>4</v>
      </c>
      <c r="AB610" t="s">
        <v>37</v>
      </c>
      <c r="AD610" t="s">
        <v>17</v>
      </c>
      <c r="AI610" t="s">
        <v>8</v>
      </c>
      <c r="AM610" t="s">
        <v>9</v>
      </c>
      <c r="AS610" t="s">
        <v>20</v>
      </c>
      <c r="AT610" t="s">
        <v>10</v>
      </c>
      <c r="AU610" t="s">
        <v>10</v>
      </c>
      <c r="AW610" t="s">
        <v>18</v>
      </c>
      <c r="AX610" t="s">
        <v>14</v>
      </c>
      <c r="AY610" t="s">
        <v>21</v>
      </c>
      <c r="AZ610" t="s">
        <v>19</v>
      </c>
      <c r="BA610" t="s">
        <v>25</v>
      </c>
      <c r="BB610" t="s">
        <v>18</v>
      </c>
      <c r="BC610" t="s">
        <v>15</v>
      </c>
      <c r="BE610" t="s">
        <v>20</v>
      </c>
      <c r="BF610" t="s">
        <v>12</v>
      </c>
      <c r="BH610">
        <f>4</f>
        <v>4</v>
      </c>
      <c r="BJ610" t="s">
        <v>21</v>
      </c>
    </row>
    <row r="611" spans="1:62">
      <c r="A611" t="s">
        <v>1076</v>
      </c>
      <c r="B611" t="s">
        <v>1077</v>
      </c>
      <c r="C611">
        <v>256871</v>
      </c>
      <c r="D611" t="s">
        <v>459</v>
      </c>
      <c r="E611" t="s">
        <v>162</v>
      </c>
      <c r="F611" t="s">
        <v>332</v>
      </c>
      <c r="G611" t="s">
        <v>200</v>
      </c>
      <c r="H611" t="s">
        <v>1077</v>
      </c>
      <c r="I611" t="s">
        <v>200</v>
      </c>
      <c r="J611" t="s">
        <v>200</v>
      </c>
      <c r="K611" t="s">
        <v>1081</v>
      </c>
      <c r="L611">
        <v>202408060022</v>
      </c>
      <c r="M611" s="1">
        <v>45510</v>
      </c>
      <c r="N611" t="s">
        <v>54</v>
      </c>
      <c r="O611">
        <v>169</v>
      </c>
      <c r="P611" t="s">
        <v>102</v>
      </c>
      <c r="Q611" t="s">
        <v>2</v>
      </c>
      <c r="T611" t="s">
        <v>18</v>
      </c>
      <c r="U611" t="s">
        <v>9</v>
      </c>
      <c r="X611" t="s">
        <v>6</v>
      </c>
      <c r="Z611" t="s">
        <v>9</v>
      </c>
      <c r="AB611" t="s">
        <v>37</v>
      </c>
      <c r="AD611" t="s">
        <v>17</v>
      </c>
      <c r="AE611" t="s">
        <v>3</v>
      </c>
      <c r="AI611" t="s">
        <v>8</v>
      </c>
      <c r="AM611" t="s">
        <v>15</v>
      </c>
      <c r="AS611" t="s">
        <v>20</v>
      </c>
      <c r="AT611" t="s">
        <v>18</v>
      </c>
      <c r="AX611" t="s">
        <v>14</v>
      </c>
      <c r="AY611" t="s">
        <v>21</v>
      </c>
      <c r="AZ611" t="s">
        <v>19</v>
      </c>
      <c r="BA611" t="s">
        <v>25</v>
      </c>
      <c r="BB611" t="s">
        <v>18</v>
      </c>
      <c r="BE611" t="s">
        <v>20</v>
      </c>
      <c r="BF611" t="s">
        <v>12</v>
      </c>
      <c r="BH611">
        <f>4</f>
        <v>4</v>
      </c>
      <c r="BJ611" t="s">
        <v>21</v>
      </c>
    </row>
    <row r="612" spans="1:62">
      <c r="A612" t="s">
        <v>1076</v>
      </c>
      <c r="B612" t="s">
        <v>1077</v>
      </c>
      <c r="C612">
        <v>239012</v>
      </c>
      <c r="D612" t="s">
        <v>871</v>
      </c>
      <c r="E612" t="s">
        <v>155</v>
      </c>
      <c r="F612" t="s">
        <v>253</v>
      </c>
      <c r="G612" t="s">
        <v>160</v>
      </c>
      <c r="H612" t="s">
        <v>1077</v>
      </c>
      <c r="I612" t="s">
        <v>160</v>
      </c>
      <c r="J612" t="s">
        <v>160</v>
      </c>
      <c r="K612" t="s">
        <v>1078</v>
      </c>
      <c r="L612">
        <v>202403260048</v>
      </c>
      <c r="M612" s="1">
        <v>45377</v>
      </c>
      <c r="N612" t="s">
        <v>27</v>
      </c>
      <c r="O612">
        <v>21</v>
      </c>
      <c r="P612" t="s">
        <v>103</v>
      </c>
      <c r="Q612" t="s">
        <v>2</v>
      </c>
      <c r="T612" t="s">
        <v>18</v>
      </c>
      <c r="U612" t="s">
        <v>9</v>
      </c>
      <c r="Z612" t="s">
        <v>9</v>
      </c>
      <c r="AB612" t="s">
        <v>19</v>
      </c>
      <c r="AD612" t="s">
        <v>17</v>
      </c>
      <c r="AE612" t="s">
        <v>3</v>
      </c>
      <c r="AI612">
        <f>0.5</f>
        <v>0.5</v>
      </c>
      <c r="AM612" t="s">
        <v>9</v>
      </c>
      <c r="AS612" t="s">
        <v>20</v>
      </c>
      <c r="AT612">
        <f>16</f>
        <v>16</v>
      </c>
      <c r="AX612" t="s">
        <v>14</v>
      </c>
      <c r="AY612" t="s">
        <v>21</v>
      </c>
      <c r="AZ612" t="s">
        <v>19</v>
      </c>
      <c r="BA612" t="s">
        <v>25</v>
      </c>
      <c r="BB612" t="s">
        <v>18</v>
      </c>
      <c r="BE612" t="s">
        <v>20</v>
      </c>
      <c r="BF612">
        <f>1</f>
        <v>1</v>
      </c>
      <c r="BJ612" t="s">
        <v>21</v>
      </c>
    </row>
    <row r="613" spans="1:62">
      <c r="A613" t="s">
        <v>1076</v>
      </c>
      <c r="B613" t="s">
        <v>1077</v>
      </c>
      <c r="C613">
        <v>241314</v>
      </c>
      <c r="D613" t="s">
        <v>732</v>
      </c>
      <c r="E613" t="s">
        <v>155</v>
      </c>
      <c r="F613" t="s">
        <v>264</v>
      </c>
      <c r="G613" t="s">
        <v>192</v>
      </c>
      <c r="H613" t="s">
        <v>1077</v>
      </c>
      <c r="I613" t="s">
        <v>192</v>
      </c>
      <c r="J613" t="s">
        <v>192</v>
      </c>
      <c r="K613" t="s">
        <v>1078</v>
      </c>
      <c r="L613">
        <v>202404110038</v>
      </c>
      <c r="M613" s="1">
        <v>45393</v>
      </c>
      <c r="N613" t="s">
        <v>23</v>
      </c>
      <c r="O613">
        <v>3</v>
      </c>
      <c r="P613" t="s">
        <v>139</v>
      </c>
      <c r="Q613" t="s">
        <v>2</v>
      </c>
      <c r="U613" t="s">
        <v>4</v>
      </c>
      <c r="X613" t="s">
        <v>4</v>
      </c>
      <c r="Z613">
        <f>32</f>
        <v>32</v>
      </c>
      <c r="AB613" t="s">
        <v>37</v>
      </c>
      <c r="AC613">
        <f>4</f>
        <v>4</v>
      </c>
      <c r="AD613" t="s">
        <v>17</v>
      </c>
      <c r="AE613" t="s">
        <v>18</v>
      </c>
      <c r="AI613" t="s">
        <v>8</v>
      </c>
      <c r="AM613" t="s">
        <v>15</v>
      </c>
      <c r="AP613" t="s">
        <v>6</v>
      </c>
      <c r="AS613" t="s">
        <v>4</v>
      </c>
      <c r="AT613" t="s">
        <v>10</v>
      </c>
      <c r="AU613" t="s">
        <v>10</v>
      </c>
      <c r="AW613" t="s">
        <v>3</v>
      </c>
      <c r="AX613">
        <f>16</f>
        <v>16</v>
      </c>
      <c r="AY613">
        <f>32</f>
        <v>32</v>
      </c>
      <c r="AZ613" t="s">
        <v>13</v>
      </c>
      <c r="BA613" t="s">
        <v>10</v>
      </c>
      <c r="BC613" t="s">
        <v>12</v>
      </c>
      <c r="BE613" t="s">
        <v>20</v>
      </c>
      <c r="BF613" t="s">
        <v>12</v>
      </c>
      <c r="BH613" t="s">
        <v>4</v>
      </c>
      <c r="BJ613" t="s">
        <v>5</v>
      </c>
    </row>
    <row r="614" spans="1:62">
      <c r="A614" t="s">
        <v>1076</v>
      </c>
      <c r="B614" t="s">
        <v>1077</v>
      </c>
      <c r="C614">
        <v>262661</v>
      </c>
      <c r="D614" t="s">
        <v>852</v>
      </c>
      <c r="E614" t="s">
        <v>155</v>
      </c>
      <c r="F614" t="s">
        <v>264</v>
      </c>
      <c r="G614" t="s">
        <v>160</v>
      </c>
      <c r="H614" t="s">
        <v>1077</v>
      </c>
      <c r="I614" t="s">
        <v>160</v>
      </c>
      <c r="J614" t="s">
        <v>160</v>
      </c>
      <c r="K614" t="s">
        <v>1078</v>
      </c>
      <c r="L614">
        <v>202409130041</v>
      </c>
      <c r="M614" s="1">
        <v>45548</v>
      </c>
      <c r="N614" t="s">
        <v>22</v>
      </c>
      <c r="O614">
        <v>63</v>
      </c>
      <c r="P614" t="s">
        <v>140</v>
      </c>
      <c r="Q614" t="s">
        <v>2</v>
      </c>
      <c r="U614" t="s">
        <v>9</v>
      </c>
      <c r="X614">
        <f>4</f>
        <v>4</v>
      </c>
      <c r="Z614" t="s">
        <v>9</v>
      </c>
      <c r="AB614" t="s">
        <v>19</v>
      </c>
      <c r="AC614">
        <f>4</f>
        <v>4</v>
      </c>
      <c r="AD614" t="s">
        <v>17</v>
      </c>
      <c r="AE614" t="s">
        <v>18</v>
      </c>
      <c r="AI614">
        <f>1</f>
        <v>1</v>
      </c>
      <c r="AM614" t="s">
        <v>9</v>
      </c>
      <c r="AS614">
        <f>8</f>
        <v>8</v>
      </c>
      <c r="AX614">
        <f>16</f>
        <v>16</v>
      </c>
      <c r="AY614" t="s">
        <v>21</v>
      </c>
      <c r="AZ614">
        <f>4</f>
        <v>4</v>
      </c>
      <c r="BA614">
        <f>1</f>
        <v>1</v>
      </c>
      <c r="BE614" t="s">
        <v>20</v>
      </c>
      <c r="BF614">
        <f>1</f>
        <v>1</v>
      </c>
      <c r="BH614">
        <f>4</f>
        <v>4</v>
      </c>
      <c r="BJ614" t="s">
        <v>21</v>
      </c>
    </row>
    <row r="615" spans="1:62">
      <c r="A615" t="s">
        <v>1076</v>
      </c>
      <c r="B615" t="s">
        <v>1077</v>
      </c>
      <c r="C615">
        <v>224408</v>
      </c>
      <c r="D615" t="s">
        <v>164</v>
      </c>
      <c r="E615" t="s">
        <v>155</v>
      </c>
      <c r="F615" t="s">
        <v>156</v>
      </c>
      <c r="G615" t="s">
        <v>160</v>
      </c>
      <c r="H615" t="s">
        <v>1077</v>
      </c>
      <c r="I615" t="s">
        <v>160</v>
      </c>
      <c r="J615" t="s">
        <v>160</v>
      </c>
      <c r="K615" t="s">
        <v>1078</v>
      </c>
      <c r="L615">
        <v>202401300022</v>
      </c>
      <c r="M615" s="1">
        <v>45321</v>
      </c>
      <c r="N615" t="s">
        <v>0</v>
      </c>
      <c r="O615">
        <v>65</v>
      </c>
      <c r="P615" t="s">
        <v>140</v>
      </c>
      <c r="Q615" t="s">
        <v>2</v>
      </c>
      <c r="U615" t="s">
        <v>9</v>
      </c>
      <c r="X615" t="s">
        <v>6</v>
      </c>
      <c r="Z615" t="s">
        <v>9</v>
      </c>
      <c r="AB615" t="s">
        <v>19</v>
      </c>
      <c r="AC615" t="s">
        <v>6</v>
      </c>
      <c r="AD615" t="s">
        <v>17</v>
      </c>
      <c r="AE615" t="s">
        <v>18</v>
      </c>
      <c r="AI615">
        <f>0.5</f>
        <v>0.5</v>
      </c>
      <c r="AM615" t="s">
        <v>9</v>
      </c>
      <c r="AS615" t="s">
        <v>20</v>
      </c>
      <c r="AX615">
        <f>16</f>
        <v>16</v>
      </c>
      <c r="AY615" t="s">
        <v>21</v>
      </c>
      <c r="AZ615" t="s">
        <v>19</v>
      </c>
      <c r="BA615" t="s">
        <v>25</v>
      </c>
      <c r="BE615" t="s">
        <v>20</v>
      </c>
      <c r="BF615">
        <f>1</f>
        <v>1</v>
      </c>
      <c r="BH615">
        <f>4</f>
        <v>4</v>
      </c>
      <c r="BJ615" t="s">
        <v>21</v>
      </c>
    </row>
    <row r="616" spans="1:62">
      <c r="A616" t="s">
        <v>1076</v>
      </c>
      <c r="B616" t="s">
        <v>1077</v>
      </c>
      <c r="C616">
        <v>230515</v>
      </c>
      <c r="D616" t="s">
        <v>981</v>
      </c>
      <c r="E616" t="s">
        <v>162</v>
      </c>
      <c r="F616" t="s">
        <v>262</v>
      </c>
      <c r="G616" t="s">
        <v>160</v>
      </c>
      <c r="H616" t="s">
        <v>1077</v>
      </c>
      <c r="I616" t="s">
        <v>160</v>
      </c>
      <c r="J616" t="s">
        <v>160</v>
      </c>
      <c r="K616" t="s">
        <v>1081</v>
      </c>
      <c r="L616">
        <v>202401250024</v>
      </c>
      <c r="M616" s="1">
        <v>45316</v>
      </c>
      <c r="N616" t="s">
        <v>0</v>
      </c>
      <c r="O616">
        <v>65</v>
      </c>
      <c r="P616" t="s">
        <v>140</v>
      </c>
      <c r="Q616" t="s">
        <v>2</v>
      </c>
      <c r="U616" t="s">
        <v>9</v>
      </c>
      <c r="X616" t="s">
        <v>6</v>
      </c>
      <c r="Z616" t="s">
        <v>9</v>
      </c>
      <c r="AB616" t="s">
        <v>19</v>
      </c>
      <c r="AC616" t="s">
        <v>6</v>
      </c>
      <c r="AD616" t="s">
        <v>17</v>
      </c>
      <c r="AE616" t="s">
        <v>18</v>
      </c>
      <c r="AI616" t="s">
        <v>31</v>
      </c>
      <c r="AM616" t="s">
        <v>9</v>
      </c>
      <c r="AS616" t="s">
        <v>20</v>
      </c>
      <c r="AX616" t="s">
        <v>14</v>
      </c>
      <c r="AY616" t="s">
        <v>21</v>
      </c>
      <c r="AZ616" t="s">
        <v>19</v>
      </c>
      <c r="BA616" t="s">
        <v>25</v>
      </c>
      <c r="BE616" t="s">
        <v>20</v>
      </c>
      <c r="BF616" t="s">
        <v>17</v>
      </c>
      <c r="BH616">
        <f>4</f>
        <v>4</v>
      </c>
      <c r="BJ616" t="s">
        <v>21</v>
      </c>
    </row>
    <row r="617" spans="1:62">
      <c r="A617" t="s">
        <v>1076</v>
      </c>
      <c r="B617" t="s">
        <v>1077</v>
      </c>
      <c r="C617">
        <v>236369</v>
      </c>
      <c r="D617" t="s">
        <v>982</v>
      </c>
      <c r="E617" t="s">
        <v>155</v>
      </c>
      <c r="F617" t="s">
        <v>294</v>
      </c>
      <c r="G617" t="s">
        <v>180</v>
      </c>
      <c r="H617" t="s">
        <v>1077</v>
      </c>
      <c r="I617" t="s">
        <v>180</v>
      </c>
      <c r="J617" t="s">
        <v>180</v>
      </c>
      <c r="K617" t="s">
        <v>1078</v>
      </c>
      <c r="L617">
        <v>202403250004</v>
      </c>
      <c r="M617" s="1">
        <v>45376</v>
      </c>
      <c r="N617" t="s">
        <v>27</v>
      </c>
      <c r="O617">
        <v>21</v>
      </c>
      <c r="P617" t="s">
        <v>140</v>
      </c>
      <c r="Q617" t="s">
        <v>2</v>
      </c>
      <c r="U617" t="s">
        <v>9</v>
      </c>
      <c r="X617" t="s">
        <v>6</v>
      </c>
      <c r="Z617" t="s">
        <v>9</v>
      </c>
      <c r="AB617" t="s">
        <v>19</v>
      </c>
      <c r="AC617" t="s">
        <v>6</v>
      </c>
      <c r="AD617" t="s">
        <v>17</v>
      </c>
      <c r="AE617" t="s">
        <v>18</v>
      </c>
      <c r="AI617">
        <f>0.06</f>
        <v>0.06</v>
      </c>
      <c r="AM617" t="s">
        <v>9</v>
      </c>
      <c r="AS617" t="s">
        <v>20</v>
      </c>
      <c r="AX617" t="s">
        <v>14</v>
      </c>
      <c r="AY617" t="s">
        <v>21</v>
      </c>
      <c r="AZ617" t="s">
        <v>19</v>
      </c>
      <c r="BA617" t="s">
        <v>25</v>
      </c>
      <c r="BE617" t="s">
        <v>20</v>
      </c>
      <c r="BF617">
        <f>0.12</f>
        <v>0.12</v>
      </c>
      <c r="BH617">
        <f>4</f>
        <v>4</v>
      </c>
      <c r="BJ617" t="s">
        <v>21</v>
      </c>
    </row>
    <row r="618" spans="1:62">
      <c r="A618" t="s">
        <v>1076</v>
      </c>
      <c r="B618" t="s">
        <v>1077</v>
      </c>
      <c r="C618">
        <v>261310</v>
      </c>
      <c r="D618" t="s">
        <v>984</v>
      </c>
      <c r="E618" t="s">
        <v>162</v>
      </c>
      <c r="F618" t="s">
        <v>194</v>
      </c>
      <c r="G618" t="s">
        <v>180</v>
      </c>
      <c r="H618" t="s">
        <v>1077</v>
      </c>
      <c r="I618" t="s">
        <v>180</v>
      </c>
      <c r="J618" t="s">
        <v>180</v>
      </c>
      <c r="K618" t="s">
        <v>1078</v>
      </c>
      <c r="L618">
        <v>202408310027</v>
      </c>
      <c r="M618" s="1">
        <v>45535</v>
      </c>
      <c r="N618" t="s">
        <v>27</v>
      </c>
      <c r="O618">
        <v>21</v>
      </c>
      <c r="P618" t="s">
        <v>140</v>
      </c>
      <c r="Q618" t="s">
        <v>2</v>
      </c>
      <c r="U618" t="s">
        <v>9</v>
      </c>
      <c r="X618">
        <f>4</f>
        <v>4</v>
      </c>
      <c r="Z618" t="s">
        <v>9</v>
      </c>
      <c r="AB618" t="s">
        <v>19</v>
      </c>
      <c r="AC618">
        <f>4</f>
        <v>4</v>
      </c>
      <c r="AD618" t="s">
        <v>17</v>
      </c>
      <c r="AE618" t="s">
        <v>18</v>
      </c>
      <c r="AI618">
        <f>0.06</f>
        <v>0.06</v>
      </c>
      <c r="AM618" t="s">
        <v>9</v>
      </c>
      <c r="AS618" t="s">
        <v>20</v>
      </c>
      <c r="AX618" t="s">
        <v>14</v>
      </c>
      <c r="AY618" t="s">
        <v>21</v>
      </c>
      <c r="AZ618" t="s">
        <v>19</v>
      </c>
      <c r="BA618" t="s">
        <v>25</v>
      </c>
      <c r="BE618" t="s">
        <v>20</v>
      </c>
      <c r="BF618">
        <f>0.12</f>
        <v>0.12</v>
      </c>
      <c r="BH618">
        <f>4</f>
        <v>4</v>
      </c>
      <c r="BJ618" t="s">
        <v>21</v>
      </c>
    </row>
    <row r="619" spans="1:62">
      <c r="A619" t="s">
        <v>1076</v>
      </c>
      <c r="B619" t="s">
        <v>1077</v>
      </c>
      <c r="C619">
        <v>262847</v>
      </c>
      <c r="D619" t="s">
        <v>985</v>
      </c>
      <c r="E619" t="s">
        <v>162</v>
      </c>
      <c r="F619" t="s">
        <v>221</v>
      </c>
      <c r="G619" t="s">
        <v>180</v>
      </c>
      <c r="H619" t="s">
        <v>1077</v>
      </c>
      <c r="I619" t="s">
        <v>180</v>
      </c>
      <c r="J619" t="s">
        <v>180</v>
      </c>
      <c r="K619" t="s">
        <v>1078</v>
      </c>
      <c r="L619">
        <v>202409170001</v>
      </c>
      <c r="M619" s="1">
        <v>45552</v>
      </c>
      <c r="N619" t="s">
        <v>27</v>
      </c>
      <c r="O619">
        <v>21</v>
      </c>
      <c r="P619" t="s">
        <v>140</v>
      </c>
      <c r="Q619" t="s">
        <v>2</v>
      </c>
      <c r="U619" t="s">
        <v>9</v>
      </c>
      <c r="X619" t="s">
        <v>6</v>
      </c>
      <c r="Z619" t="s">
        <v>9</v>
      </c>
      <c r="AB619">
        <f>1</f>
        <v>1</v>
      </c>
      <c r="AC619" t="s">
        <v>6</v>
      </c>
      <c r="AD619" t="s">
        <v>17</v>
      </c>
      <c r="AE619" t="s">
        <v>18</v>
      </c>
      <c r="AI619">
        <f>0.5</f>
        <v>0.5</v>
      </c>
      <c r="AM619" t="s">
        <v>9</v>
      </c>
      <c r="AS619" t="s">
        <v>20</v>
      </c>
      <c r="AX619" t="s">
        <v>14</v>
      </c>
      <c r="AY619" t="s">
        <v>21</v>
      </c>
      <c r="AZ619" t="s">
        <v>19</v>
      </c>
      <c r="BA619" t="s">
        <v>25</v>
      </c>
      <c r="BE619" t="s">
        <v>20</v>
      </c>
      <c r="BF619">
        <f>1</f>
        <v>1</v>
      </c>
      <c r="BH619">
        <f>4</f>
        <v>4</v>
      </c>
      <c r="BJ619" t="s">
        <v>21</v>
      </c>
    </row>
    <row r="620" spans="1:62">
      <c r="A620" t="s">
        <v>1076</v>
      </c>
      <c r="B620" t="s">
        <v>1077</v>
      </c>
      <c r="C620">
        <v>245157</v>
      </c>
      <c r="D620" t="s">
        <v>560</v>
      </c>
      <c r="E620" t="s">
        <v>162</v>
      </c>
      <c r="F620" t="s">
        <v>194</v>
      </c>
      <c r="G620" t="s">
        <v>183</v>
      </c>
      <c r="H620" t="s">
        <v>1077</v>
      </c>
      <c r="I620" t="s">
        <v>183</v>
      </c>
      <c r="J620" t="s">
        <v>183</v>
      </c>
      <c r="K620" t="s">
        <v>1078</v>
      </c>
      <c r="L620">
        <v>202405080004</v>
      </c>
      <c r="M620" s="1">
        <v>45420</v>
      </c>
      <c r="N620" t="s">
        <v>22</v>
      </c>
      <c r="O620">
        <v>63</v>
      </c>
      <c r="P620" t="s">
        <v>140</v>
      </c>
      <c r="Q620" t="s">
        <v>2</v>
      </c>
      <c r="U620" t="s">
        <v>9</v>
      </c>
      <c r="X620" t="s">
        <v>6</v>
      </c>
      <c r="Z620" t="s">
        <v>9</v>
      </c>
      <c r="AB620" t="s">
        <v>19</v>
      </c>
      <c r="AC620" t="s">
        <v>6</v>
      </c>
      <c r="AD620" t="s">
        <v>17</v>
      </c>
      <c r="AE620" t="s">
        <v>18</v>
      </c>
      <c r="AI620" t="s">
        <v>31</v>
      </c>
      <c r="AM620" t="s">
        <v>9</v>
      </c>
      <c r="AS620" t="s">
        <v>20</v>
      </c>
      <c r="AX620" t="s">
        <v>14</v>
      </c>
      <c r="AY620" t="s">
        <v>21</v>
      </c>
      <c r="AZ620" t="s">
        <v>19</v>
      </c>
      <c r="BA620" t="s">
        <v>25</v>
      </c>
      <c r="BE620" t="s">
        <v>20</v>
      </c>
      <c r="BF620" t="s">
        <v>17</v>
      </c>
      <c r="BH620">
        <f>4</f>
        <v>4</v>
      </c>
      <c r="BJ620" t="s">
        <v>21</v>
      </c>
    </row>
    <row r="621" spans="1:62">
      <c r="A621" t="s">
        <v>1076</v>
      </c>
      <c r="B621" t="s">
        <v>1077</v>
      </c>
      <c r="C621">
        <v>263057</v>
      </c>
      <c r="D621" t="s">
        <v>986</v>
      </c>
      <c r="E621" t="s">
        <v>155</v>
      </c>
      <c r="F621" t="s">
        <v>209</v>
      </c>
      <c r="G621" t="s">
        <v>183</v>
      </c>
      <c r="H621" t="s">
        <v>1077</v>
      </c>
      <c r="I621" t="s">
        <v>183</v>
      </c>
      <c r="J621" t="s">
        <v>183</v>
      </c>
      <c r="K621" t="s">
        <v>1081</v>
      </c>
      <c r="L621">
        <v>202409180024</v>
      </c>
      <c r="M621" s="1">
        <v>45553</v>
      </c>
      <c r="N621" t="s">
        <v>0</v>
      </c>
      <c r="O621">
        <v>65</v>
      </c>
      <c r="P621" t="s">
        <v>140</v>
      </c>
      <c r="Q621" t="s">
        <v>2</v>
      </c>
      <c r="U621" t="s">
        <v>9</v>
      </c>
      <c r="X621" t="s">
        <v>6</v>
      </c>
      <c r="Z621" t="s">
        <v>9</v>
      </c>
      <c r="AB621" t="s">
        <v>19</v>
      </c>
      <c r="AC621">
        <f>4</f>
        <v>4</v>
      </c>
      <c r="AD621" t="s">
        <v>17</v>
      </c>
      <c r="AE621">
        <f>16</f>
        <v>16</v>
      </c>
      <c r="AI621">
        <f>0.5</f>
        <v>0.5</v>
      </c>
      <c r="AM621" t="s">
        <v>9</v>
      </c>
      <c r="AS621" t="s">
        <v>20</v>
      </c>
      <c r="AX621" t="s">
        <v>14</v>
      </c>
      <c r="AY621" t="s">
        <v>21</v>
      </c>
      <c r="AZ621" t="s">
        <v>19</v>
      </c>
      <c r="BA621" t="s">
        <v>25</v>
      </c>
      <c r="BE621" t="s">
        <v>20</v>
      </c>
      <c r="BF621">
        <f>1</f>
        <v>1</v>
      </c>
      <c r="BH621">
        <f>4</f>
        <v>4</v>
      </c>
      <c r="BJ621" t="s">
        <v>21</v>
      </c>
    </row>
    <row r="622" spans="1:62">
      <c r="A622" t="s">
        <v>1076</v>
      </c>
      <c r="B622" t="s">
        <v>1077</v>
      </c>
      <c r="C622">
        <v>256956</v>
      </c>
      <c r="D622" t="s">
        <v>983</v>
      </c>
      <c r="E622" t="s">
        <v>162</v>
      </c>
      <c r="F622" t="s">
        <v>191</v>
      </c>
      <c r="G622" t="s">
        <v>183</v>
      </c>
      <c r="H622" t="s">
        <v>1077</v>
      </c>
      <c r="I622" t="s">
        <v>183</v>
      </c>
      <c r="J622" t="s">
        <v>183</v>
      </c>
      <c r="K622" t="s">
        <v>1081</v>
      </c>
      <c r="L622">
        <v>202407290029</v>
      </c>
      <c r="M622" s="1">
        <v>45502</v>
      </c>
      <c r="N622" t="s">
        <v>0</v>
      </c>
      <c r="O622">
        <v>65</v>
      </c>
      <c r="P622" t="s">
        <v>140</v>
      </c>
      <c r="Q622" t="s">
        <v>2</v>
      </c>
      <c r="U622" t="s">
        <v>9</v>
      </c>
      <c r="X622" t="s">
        <v>6</v>
      </c>
      <c r="Z622" t="s">
        <v>9</v>
      </c>
      <c r="AB622" t="s">
        <v>37</v>
      </c>
      <c r="AC622" t="s">
        <v>6</v>
      </c>
      <c r="AD622" t="s">
        <v>17</v>
      </c>
      <c r="AE622" t="s">
        <v>18</v>
      </c>
      <c r="AI622" t="s">
        <v>8</v>
      </c>
      <c r="AM622" t="s">
        <v>9</v>
      </c>
      <c r="AS622" t="s">
        <v>20</v>
      </c>
      <c r="AX622" t="s">
        <v>14</v>
      </c>
      <c r="AY622" t="s">
        <v>21</v>
      </c>
      <c r="AZ622" t="s">
        <v>19</v>
      </c>
      <c r="BA622">
        <f>1</f>
        <v>1</v>
      </c>
      <c r="BE622" t="s">
        <v>20</v>
      </c>
      <c r="BF622" t="s">
        <v>12</v>
      </c>
      <c r="BH622" t="s">
        <v>6</v>
      </c>
      <c r="BJ622" t="s">
        <v>21</v>
      </c>
    </row>
    <row r="623" spans="1:62">
      <c r="A623" t="s">
        <v>1076</v>
      </c>
      <c r="B623" t="s">
        <v>1077</v>
      </c>
      <c r="C623">
        <v>267589</v>
      </c>
      <c r="D623" t="s">
        <v>560</v>
      </c>
      <c r="E623" t="s">
        <v>162</v>
      </c>
      <c r="F623" t="s">
        <v>194</v>
      </c>
      <c r="G623" t="s">
        <v>183</v>
      </c>
      <c r="H623" t="s">
        <v>1077</v>
      </c>
      <c r="I623" t="s">
        <v>183</v>
      </c>
      <c r="J623" t="s">
        <v>183</v>
      </c>
      <c r="K623" t="s">
        <v>1078</v>
      </c>
      <c r="L623">
        <v>202410190018</v>
      </c>
      <c r="M623" s="1">
        <v>45584</v>
      </c>
      <c r="N623" t="s">
        <v>23</v>
      </c>
      <c r="O623">
        <v>3</v>
      </c>
      <c r="P623" t="s">
        <v>140</v>
      </c>
      <c r="Q623" t="s">
        <v>2</v>
      </c>
      <c r="U623" t="s">
        <v>9</v>
      </c>
      <c r="X623" t="s">
        <v>6</v>
      </c>
      <c r="Z623" t="s">
        <v>9</v>
      </c>
      <c r="AB623" t="s">
        <v>19</v>
      </c>
      <c r="AC623" t="s">
        <v>6</v>
      </c>
      <c r="AD623" t="s">
        <v>17</v>
      </c>
      <c r="AE623" t="s">
        <v>18</v>
      </c>
      <c r="AI623">
        <f>0.06</f>
        <v>0.06</v>
      </c>
      <c r="AM623" t="s">
        <v>9</v>
      </c>
      <c r="AS623" t="s">
        <v>20</v>
      </c>
      <c r="AX623" t="s">
        <v>14</v>
      </c>
      <c r="AY623" t="s">
        <v>21</v>
      </c>
      <c r="AZ623" t="s">
        <v>19</v>
      </c>
      <c r="BA623" t="s">
        <v>25</v>
      </c>
      <c r="BE623" t="s">
        <v>20</v>
      </c>
      <c r="BF623">
        <f>0.12</f>
        <v>0.12</v>
      </c>
      <c r="BH623">
        <f>4</f>
        <v>4</v>
      </c>
      <c r="BJ623" t="s">
        <v>21</v>
      </c>
    </row>
    <row r="624" spans="1:62">
      <c r="A624" t="s">
        <v>1076</v>
      </c>
      <c r="B624" t="s">
        <v>1077</v>
      </c>
      <c r="C624">
        <v>266421</v>
      </c>
      <c r="D624" t="s">
        <v>975</v>
      </c>
      <c r="E624" t="s">
        <v>155</v>
      </c>
      <c r="F624" t="s">
        <v>191</v>
      </c>
      <c r="G624" t="s">
        <v>204</v>
      </c>
      <c r="H624" t="s">
        <v>1077</v>
      </c>
      <c r="I624" t="s">
        <v>204</v>
      </c>
      <c r="J624" t="s">
        <v>204</v>
      </c>
      <c r="K624" t="s">
        <v>1081</v>
      </c>
      <c r="L624">
        <v>202410110034</v>
      </c>
      <c r="M624" s="1">
        <v>45576</v>
      </c>
      <c r="N624" t="s">
        <v>26</v>
      </c>
      <c r="O624">
        <v>11</v>
      </c>
      <c r="P624" t="s">
        <v>140</v>
      </c>
      <c r="Q624" t="s">
        <v>2</v>
      </c>
      <c r="U624" t="s">
        <v>9</v>
      </c>
      <c r="X624" t="s">
        <v>6</v>
      </c>
      <c r="Z624" t="s">
        <v>9</v>
      </c>
      <c r="AB624" t="s">
        <v>19</v>
      </c>
      <c r="AC624">
        <f>4</f>
        <v>4</v>
      </c>
      <c r="AD624" t="s">
        <v>17</v>
      </c>
      <c r="AI624">
        <f>0.5</f>
        <v>0.5</v>
      </c>
      <c r="AM624" t="s">
        <v>9</v>
      </c>
      <c r="AS624" t="s">
        <v>20</v>
      </c>
      <c r="AX624" t="s">
        <v>14</v>
      </c>
      <c r="AY624" t="s">
        <v>21</v>
      </c>
      <c r="AZ624" t="s">
        <v>19</v>
      </c>
      <c r="BA624">
        <f>1</f>
        <v>1</v>
      </c>
      <c r="BE624" t="s">
        <v>20</v>
      </c>
      <c r="BF624">
        <f>1</f>
        <v>1</v>
      </c>
      <c r="BH624" t="s">
        <v>6</v>
      </c>
      <c r="BJ624" t="s">
        <v>21</v>
      </c>
    </row>
    <row r="625" spans="1:61">
      <c r="A625" t="s">
        <v>1076</v>
      </c>
      <c r="B625" t="s">
        <v>1077</v>
      </c>
      <c r="C625">
        <v>264949</v>
      </c>
      <c r="D625" t="s">
        <v>953</v>
      </c>
      <c r="E625" t="s">
        <v>162</v>
      </c>
      <c r="F625" t="s">
        <v>179</v>
      </c>
      <c r="G625" t="s">
        <v>200</v>
      </c>
      <c r="H625" t="s">
        <v>1077</v>
      </c>
      <c r="I625" t="s">
        <v>200</v>
      </c>
      <c r="J625" t="s">
        <v>200</v>
      </c>
      <c r="K625" t="s">
        <v>1081</v>
      </c>
      <c r="L625">
        <v>202409290033</v>
      </c>
      <c r="M625" s="1">
        <v>45564</v>
      </c>
      <c r="N625" t="s">
        <v>24</v>
      </c>
      <c r="O625">
        <v>24</v>
      </c>
      <c r="P625" t="s">
        <v>125</v>
      </c>
      <c r="Q625" t="s">
        <v>34</v>
      </c>
      <c r="U625" t="s">
        <v>19</v>
      </c>
      <c r="W625" t="s">
        <v>7</v>
      </c>
      <c r="Y625" t="s">
        <v>17</v>
      </c>
      <c r="AD625" t="s">
        <v>20</v>
      </c>
      <c r="AE625" t="s">
        <v>14</v>
      </c>
      <c r="AG625" t="s">
        <v>126</v>
      </c>
      <c r="AJ625" t="s">
        <v>15</v>
      </c>
      <c r="AU625">
        <f>0.25</f>
        <v>0.25</v>
      </c>
      <c r="AV625" t="s">
        <v>37</v>
      </c>
      <c r="BD625">
        <f>0.5</f>
        <v>0.5</v>
      </c>
      <c r="BF625" t="s">
        <v>9</v>
      </c>
      <c r="BG625">
        <f>1</f>
        <v>1</v>
      </c>
      <c r="BI625" t="s">
        <v>6</v>
      </c>
    </row>
    <row r="626" spans="1:61">
      <c r="A626" t="s">
        <v>1076</v>
      </c>
      <c r="B626" t="s">
        <v>1077</v>
      </c>
      <c r="C626">
        <v>243619</v>
      </c>
      <c r="D626" t="s">
        <v>952</v>
      </c>
      <c r="E626" t="s">
        <v>162</v>
      </c>
      <c r="F626" t="s">
        <v>262</v>
      </c>
      <c r="G626" t="s">
        <v>200</v>
      </c>
      <c r="H626" t="s">
        <v>1077</v>
      </c>
      <c r="I626" t="s">
        <v>200</v>
      </c>
      <c r="J626" t="s">
        <v>200</v>
      </c>
      <c r="K626" t="s">
        <v>1081</v>
      </c>
      <c r="L626">
        <v>202404270016</v>
      </c>
      <c r="M626" s="1">
        <v>45409</v>
      </c>
      <c r="N626" t="s">
        <v>27</v>
      </c>
      <c r="O626">
        <v>21</v>
      </c>
      <c r="P626" t="s">
        <v>125</v>
      </c>
      <c r="Q626" t="s">
        <v>34</v>
      </c>
      <c r="U626" t="s">
        <v>19</v>
      </c>
      <c r="W626" t="s">
        <v>7</v>
      </c>
      <c r="Y626" t="s">
        <v>17</v>
      </c>
      <c r="AD626" t="s">
        <v>20</v>
      </c>
      <c r="AE626" t="s">
        <v>14</v>
      </c>
      <c r="AG626" t="s">
        <v>25</v>
      </c>
      <c r="AJ626" t="s">
        <v>25</v>
      </c>
      <c r="AU626">
        <f>0.25</f>
        <v>0.25</v>
      </c>
      <c r="AV626" t="s">
        <v>20</v>
      </c>
      <c r="BD626">
        <f>0.5</f>
        <v>0.5</v>
      </c>
      <c r="BF626" t="s">
        <v>9</v>
      </c>
      <c r="BG626" t="s">
        <v>19</v>
      </c>
      <c r="BI626" t="s">
        <v>6</v>
      </c>
    </row>
    <row r="627" spans="1:61">
      <c r="A627" t="s">
        <v>1076</v>
      </c>
      <c r="B627" t="s">
        <v>1077</v>
      </c>
      <c r="C627">
        <v>258237</v>
      </c>
      <c r="D627" t="s">
        <v>464</v>
      </c>
      <c r="E627" t="s">
        <v>155</v>
      </c>
      <c r="F627" t="s">
        <v>187</v>
      </c>
      <c r="G627" t="s">
        <v>192</v>
      </c>
      <c r="H627" t="s">
        <v>1077</v>
      </c>
      <c r="I627" t="s">
        <v>192</v>
      </c>
      <c r="J627" t="s">
        <v>192</v>
      </c>
      <c r="K627" t="s">
        <v>1081</v>
      </c>
      <c r="L627">
        <v>202408080032</v>
      </c>
      <c r="M627" s="1">
        <v>45512</v>
      </c>
      <c r="N627" t="s">
        <v>27</v>
      </c>
      <c r="O627">
        <v>21</v>
      </c>
      <c r="P627" t="s">
        <v>127</v>
      </c>
      <c r="Q627" t="s">
        <v>34</v>
      </c>
      <c r="U627">
        <f>1</f>
        <v>1</v>
      </c>
      <c r="Y627">
        <f>0.12</f>
        <v>0.12</v>
      </c>
      <c r="AD627" t="s">
        <v>20</v>
      </c>
      <c r="AE627" t="s">
        <v>14</v>
      </c>
      <c r="AG627" t="s">
        <v>126</v>
      </c>
      <c r="AJ627" t="s">
        <v>15</v>
      </c>
      <c r="AU627">
        <f>0.25</f>
        <v>0.25</v>
      </c>
      <c r="BD627">
        <f>0.5</f>
        <v>0.5</v>
      </c>
      <c r="BF627" t="s">
        <v>9</v>
      </c>
      <c r="BG627" t="s">
        <v>19</v>
      </c>
    </row>
    <row r="628" spans="1:61">
      <c r="A628" t="s">
        <v>1076</v>
      </c>
      <c r="B628" t="s">
        <v>1077</v>
      </c>
      <c r="C628">
        <v>227361</v>
      </c>
      <c r="D628" t="s">
        <v>972</v>
      </c>
      <c r="E628" t="s">
        <v>155</v>
      </c>
      <c r="F628" t="s">
        <v>156</v>
      </c>
      <c r="G628" t="s">
        <v>192</v>
      </c>
      <c r="H628" t="s">
        <v>1077</v>
      </c>
      <c r="I628" t="s">
        <v>192</v>
      </c>
      <c r="J628" t="s">
        <v>192</v>
      </c>
      <c r="K628" t="s">
        <v>1078</v>
      </c>
      <c r="L628">
        <v>202401140025</v>
      </c>
      <c r="M628" s="1">
        <v>45305</v>
      </c>
      <c r="N628" t="s">
        <v>0</v>
      </c>
      <c r="O628">
        <v>65</v>
      </c>
      <c r="P628" t="s">
        <v>133</v>
      </c>
      <c r="Q628" t="s">
        <v>34</v>
      </c>
      <c r="U628" t="s">
        <v>19</v>
      </c>
      <c r="W628" t="s">
        <v>6</v>
      </c>
      <c r="Y628" t="s">
        <v>17</v>
      </c>
      <c r="AB628">
        <f>2</f>
        <v>2</v>
      </c>
      <c r="AD628" t="s">
        <v>20</v>
      </c>
      <c r="AE628" t="s">
        <v>14</v>
      </c>
      <c r="AG628" t="s">
        <v>126</v>
      </c>
      <c r="AJ628" t="s">
        <v>15</v>
      </c>
      <c r="AU628" t="s">
        <v>25</v>
      </c>
      <c r="AV628" t="s">
        <v>37</v>
      </c>
      <c r="BD628" t="s">
        <v>25</v>
      </c>
      <c r="BF628" t="s">
        <v>12</v>
      </c>
      <c r="BG628" t="s">
        <v>19</v>
      </c>
      <c r="BI628" t="s">
        <v>6</v>
      </c>
    </row>
    <row r="629" spans="1:61">
      <c r="A629" t="s">
        <v>1076</v>
      </c>
      <c r="B629" t="s">
        <v>1077</v>
      </c>
      <c r="C629">
        <v>231415</v>
      </c>
      <c r="D629" t="s">
        <v>974</v>
      </c>
      <c r="E629" t="s">
        <v>162</v>
      </c>
      <c r="F629" t="s">
        <v>209</v>
      </c>
      <c r="G629" t="s">
        <v>192</v>
      </c>
      <c r="H629" t="s">
        <v>1077</v>
      </c>
      <c r="I629" t="s">
        <v>192</v>
      </c>
      <c r="J629" t="s">
        <v>192</v>
      </c>
      <c r="K629" t="s">
        <v>1081</v>
      </c>
      <c r="L629">
        <v>202402040006</v>
      </c>
      <c r="M629" s="1">
        <v>45326</v>
      </c>
      <c r="N629" t="s">
        <v>26</v>
      </c>
      <c r="O629">
        <v>11</v>
      </c>
      <c r="P629" t="s">
        <v>133</v>
      </c>
      <c r="Q629" t="s">
        <v>34</v>
      </c>
      <c r="U629" t="s">
        <v>19</v>
      </c>
      <c r="W629" t="s">
        <v>6</v>
      </c>
      <c r="Y629" t="s">
        <v>17</v>
      </c>
      <c r="AB629">
        <f>2</f>
        <v>2</v>
      </c>
      <c r="AD629" t="s">
        <v>20</v>
      </c>
      <c r="AU629" t="s">
        <v>25</v>
      </c>
      <c r="BD629" t="s">
        <v>25</v>
      </c>
      <c r="BF629" t="s">
        <v>12</v>
      </c>
      <c r="BG629" t="s">
        <v>19</v>
      </c>
      <c r="BI629" t="s">
        <v>6</v>
      </c>
    </row>
    <row r="630" spans="1:61">
      <c r="A630" t="s">
        <v>1076</v>
      </c>
      <c r="B630" t="s">
        <v>1077</v>
      </c>
      <c r="C630">
        <v>226268</v>
      </c>
      <c r="D630" t="s">
        <v>971</v>
      </c>
      <c r="E630" t="s">
        <v>155</v>
      </c>
      <c r="F630" t="s">
        <v>563</v>
      </c>
      <c r="G630" t="s">
        <v>180</v>
      </c>
      <c r="H630" t="s">
        <v>1077</v>
      </c>
      <c r="I630" t="s">
        <v>180</v>
      </c>
      <c r="J630" t="s">
        <v>180</v>
      </c>
      <c r="K630" t="s">
        <v>1078</v>
      </c>
      <c r="L630">
        <v>202401020023</v>
      </c>
      <c r="M630" s="1">
        <v>45293</v>
      </c>
      <c r="N630" t="s">
        <v>27</v>
      </c>
      <c r="O630">
        <v>21</v>
      </c>
      <c r="P630" t="s">
        <v>133</v>
      </c>
      <c r="Q630" t="s">
        <v>34</v>
      </c>
      <c r="U630" t="s">
        <v>19</v>
      </c>
      <c r="W630" t="s">
        <v>7</v>
      </c>
      <c r="Y630">
        <f>0.12</f>
        <v>0.12</v>
      </c>
      <c r="AB630" t="s">
        <v>19</v>
      </c>
      <c r="AD630" t="s">
        <v>20</v>
      </c>
      <c r="AE630" t="s">
        <v>14</v>
      </c>
      <c r="AG630" t="s">
        <v>25</v>
      </c>
      <c r="AJ630">
        <f>0.25</f>
        <v>0.25</v>
      </c>
      <c r="AU630" t="s">
        <v>25</v>
      </c>
      <c r="AV630">
        <f>0.5</f>
        <v>0.5</v>
      </c>
      <c r="BD630">
        <f>0.5</f>
        <v>0.5</v>
      </c>
      <c r="BF630" t="s">
        <v>9</v>
      </c>
      <c r="BG630" t="s">
        <v>19</v>
      </c>
      <c r="BI630" t="s">
        <v>6</v>
      </c>
    </row>
    <row r="631" spans="1:61">
      <c r="A631" t="s">
        <v>1076</v>
      </c>
      <c r="B631" t="s">
        <v>1077</v>
      </c>
      <c r="C631">
        <v>228235</v>
      </c>
      <c r="D631" t="s">
        <v>973</v>
      </c>
      <c r="E631" t="s">
        <v>162</v>
      </c>
      <c r="F631" t="s">
        <v>361</v>
      </c>
      <c r="G631" t="s">
        <v>204</v>
      </c>
      <c r="H631" t="s">
        <v>1077</v>
      </c>
      <c r="I631" t="s">
        <v>204</v>
      </c>
      <c r="J631" t="s">
        <v>204</v>
      </c>
      <c r="K631" t="s">
        <v>1078</v>
      </c>
      <c r="L631">
        <v>202401120025</v>
      </c>
      <c r="M631" s="1">
        <v>45303</v>
      </c>
      <c r="N631" t="s">
        <v>26</v>
      </c>
      <c r="O631">
        <v>11</v>
      </c>
      <c r="P631" t="s">
        <v>133</v>
      </c>
      <c r="Q631" t="s">
        <v>34</v>
      </c>
      <c r="U631" t="s">
        <v>19</v>
      </c>
      <c r="W631" t="s">
        <v>7</v>
      </c>
      <c r="Y631" t="s">
        <v>17</v>
      </c>
      <c r="AB631" t="s">
        <v>19</v>
      </c>
      <c r="AD631" t="s">
        <v>20</v>
      </c>
      <c r="AU631" t="s">
        <v>25</v>
      </c>
      <c r="BD631" t="s">
        <v>25</v>
      </c>
      <c r="BF631" t="s">
        <v>12</v>
      </c>
      <c r="BG631" t="s">
        <v>19</v>
      </c>
      <c r="BI631" t="s">
        <v>6</v>
      </c>
    </row>
    <row r="632" spans="1:61">
      <c r="A632" t="s">
        <v>1076</v>
      </c>
      <c r="B632" t="s">
        <v>1077</v>
      </c>
      <c r="C632">
        <v>266421</v>
      </c>
      <c r="D632" t="s">
        <v>975</v>
      </c>
      <c r="E632" t="s">
        <v>155</v>
      </c>
      <c r="F632" t="s">
        <v>191</v>
      </c>
      <c r="G632" t="s">
        <v>204</v>
      </c>
      <c r="H632" t="s">
        <v>1077</v>
      </c>
      <c r="I632" t="s">
        <v>204</v>
      </c>
      <c r="J632" t="s">
        <v>204</v>
      </c>
      <c r="K632" t="s">
        <v>1081</v>
      </c>
      <c r="L632">
        <v>202410110034</v>
      </c>
      <c r="M632" s="1">
        <v>45576</v>
      </c>
      <c r="N632" t="s">
        <v>26</v>
      </c>
      <c r="O632">
        <v>11</v>
      </c>
      <c r="P632" t="s">
        <v>133</v>
      </c>
      <c r="Q632" t="s">
        <v>34</v>
      </c>
      <c r="U632" t="s">
        <v>19</v>
      </c>
      <c r="W632" t="s">
        <v>7</v>
      </c>
      <c r="Y632" t="s">
        <v>17</v>
      </c>
      <c r="AB632" t="s">
        <v>106</v>
      </c>
      <c r="AD632" t="s">
        <v>20</v>
      </c>
      <c r="AU632" t="s">
        <v>25</v>
      </c>
      <c r="BD632" t="s">
        <v>25</v>
      </c>
      <c r="BF632" t="s">
        <v>12</v>
      </c>
      <c r="BG632" t="s">
        <v>19</v>
      </c>
      <c r="BI632" t="s">
        <v>6</v>
      </c>
    </row>
    <row r="633" spans="1:61">
      <c r="A633" t="s">
        <v>1076</v>
      </c>
      <c r="B633" t="s">
        <v>1077</v>
      </c>
      <c r="C633">
        <v>276840</v>
      </c>
      <c r="D633" t="s">
        <v>565</v>
      </c>
      <c r="E633" t="s">
        <v>155</v>
      </c>
      <c r="F633" t="s">
        <v>289</v>
      </c>
      <c r="G633" t="s">
        <v>200</v>
      </c>
      <c r="H633" t="s">
        <v>1077</v>
      </c>
      <c r="I633" t="s">
        <v>200</v>
      </c>
      <c r="J633" t="s">
        <v>200</v>
      </c>
      <c r="K633" t="s">
        <v>1078</v>
      </c>
      <c r="L633">
        <v>202412190058</v>
      </c>
      <c r="M633" s="1">
        <v>45645</v>
      </c>
      <c r="N633" t="s">
        <v>24</v>
      </c>
      <c r="O633">
        <v>24</v>
      </c>
      <c r="P633" t="s">
        <v>134</v>
      </c>
      <c r="Q633" t="s">
        <v>34</v>
      </c>
      <c r="U633">
        <f>1</f>
        <v>1</v>
      </c>
      <c r="W633" t="s">
        <v>6</v>
      </c>
      <c r="Y633">
        <f>0.12</f>
        <v>0.12</v>
      </c>
      <c r="AD633" t="s">
        <v>20</v>
      </c>
      <c r="AE633" t="s">
        <v>14</v>
      </c>
      <c r="AG633" t="s">
        <v>25</v>
      </c>
      <c r="AJ633" t="s">
        <v>25</v>
      </c>
      <c r="AU633">
        <f>0.25</f>
        <v>0.25</v>
      </c>
      <c r="AV633" t="s">
        <v>20</v>
      </c>
      <c r="BD633">
        <f>0.5</f>
        <v>0.5</v>
      </c>
      <c r="BF633" t="s">
        <v>9</v>
      </c>
      <c r="BG633">
        <f>1</f>
        <v>1</v>
      </c>
      <c r="BI633" t="s">
        <v>6</v>
      </c>
    </row>
    <row r="634" spans="1:61">
      <c r="A634" t="s">
        <v>1076</v>
      </c>
      <c r="B634" t="s">
        <v>1077</v>
      </c>
      <c r="C634">
        <v>277768</v>
      </c>
      <c r="D634" t="s">
        <v>570</v>
      </c>
      <c r="E634" t="s">
        <v>155</v>
      </c>
      <c r="F634" t="s">
        <v>233</v>
      </c>
      <c r="G634" t="s">
        <v>204</v>
      </c>
      <c r="H634" t="s">
        <v>1077</v>
      </c>
      <c r="I634" t="s">
        <v>204</v>
      </c>
      <c r="J634" t="s">
        <v>204</v>
      </c>
      <c r="K634" t="s">
        <v>1078</v>
      </c>
      <c r="L634">
        <v>202412240034</v>
      </c>
      <c r="M634" s="1">
        <v>45650</v>
      </c>
      <c r="N634" t="s">
        <v>24</v>
      </c>
      <c r="O634">
        <v>24</v>
      </c>
      <c r="P634" t="s">
        <v>134</v>
      </c>
      <c r="Q634" t="s">
        <v>34</v>
      </c>
      <c r="U634" t="s">
        <v>19</v>
      </c>
      <c r="W634">
        <f>8</f>
        <v>8</v>
      </c>
      <c r="Y634" t="s">
        <v>17</v>
      </c>
      <c r="AD634" t="s">
        <v>20</v>
      </c>
      <c r="AE634" t="s">
        <v>14</v>
      </c>
      <c r="AG634" t="s">
        <v>25</v>
      </c>
      <c r="AJ634" t="s">
        <v>25</v>
      </c>
      <c r="AU634" t="s">
        <v>25</v>
      </c>
      <c r="AV634" t="s">
        <v>20</v>
      </c>
      <c r="BD634" t="s">
        <v>25</v>
      </c>
      <c r="BF634">
        <f>4</f>
        <v>4</v>
      </c>
      <c r="BG634" t="s">
        <v>19</v>
      </c>
      <c r="BI634" t="s">
        <v>6</v>
      </c>
    </row>
    <row r="635" spans="1:61">
      <c r="A635" t="s">
        <v>1076</v>
      </c>
      <c r="B635" t="s">
        <v>1077</v>
      </c>
      <c r="C635">
        <v>276925</v>
      </c>
      <c r="D635" t="s">
        <v>979</v>
      </c>
      <c r="E635" t="s">
        <v>155</v>
      </c>
      <c r="F635" t="s">
        <v>469</v>
      </c>
      <c r="G635" t="s">
        <v>237</v>
      </c>
      <c r="H635" t="s">
        <v>1077</v>
      </c>
      <c r="I635" t="s">
        <v>237</v>
      </c>
      <c r="J635" t="s">
        <v>237</v>
      </c>
      <c r="K635" t="s">
        <v>1078</v>
      </c>
      <c r="L635">
        <v>202412210028</v>
      </c>
      <c r="M635" s="1">
        <v>45647</v>
      </c>
      <c r="N635" t="s">
        <v>27</v>
      </c>
      <c r="O635">
        <v>21</v>
      </c>
      <c r="P635" t="s">
        <v>138</v>
      </c>
      <c r="Q635" t="s">
        <v>34</v>
      </c>
      <c r="U635" t="s">
        <v>19</v>
      </c>
      <c r="W635" t="s">
        <v>7</v>
      </c>
      <c r="Y635" t="s">
        <v>17</v>
      </c>
      <c r="AD635" t="s">
        <v>20</v>
      </c>
      <c r="AE635" t="s">
        <v>14</v>
      </c>
      <c r="AG635" t="s">
        <v>126</v>
      </c>
      <c r="AJ635" t="s">
        <v>15</v>
      </c>
      <c r="AU635" t="s">
        <v>25</v>
      </c>
      <c r="AV635" t="s">
        <v>37</v>
      </c>
      <c r="BD635" t="s">
        <v>25</v>
      </c>
      <c r="BF635" t="s">
        <v>9</v>
      </c>
      <c r="BG635">
        <f>1</f>
        <v>1</v>
      </c>
      <c r="BI635" t="s">
        <v>6</v>
      </c>
    </row>
    <row r="636" spans="1:61">
      <c r="A636" t="s">
        <v>1076</v>
      </c>
      <c r="B636" t="s">
        <v>1077</v>
      </c>
      <c r="C636">
        <v>255972</v>
      </c>
      <c r="D636" t="s">
        <v>978</v>
      </c>
      <c r="E636" t="s">
        <v>162</v>
      </c>
      <c r="F636" t="s">
        <v>341</v>
      </c>
      <c r="G636" t="s">
        <v>160</v>
      </c>
      <c r="H636" t="s">
        <v>1077</v>
      </c>
      <c r="I636" t="s">
        <v>160</v>
      </c>
      <c r="J636" t="s">
        <v>160</v>
      </c>
      <c r="K636" t="s">
        <v>1081</v>
      </c>
      <c r="L636">
        <v>202407220041</v>
      </c>
      <c r="M636" s="1">
        <v>45495</v>
      </c>
      <c r="N636" t="s">
        <v>55</v>
      </c>
      <c r="O636">
        <v>64</v>
      </c>
      <c r="P636" t="s">
        <v>138</v>
      </c>
      <c r="Q636" t="s">
        <v>34</v>
      </c>
      <c r="U636" t="s">
        <v>19</v>
      </c>
      <c r="W636" t="s">
        <v>7</v>
      </c>
      <c r="Y636" t="s">
        <v>17</v>
      </c>
      <c r="AD636" t="s">
        <v>20</v>
      </c>
      <c r="AE636" t="s">
        <v>14</v>
      </c>
      <c r="AG636" t="s">
        <v>126</v>
      </c>
      <c r="AJ636" t="s">
        <v>15</v>
      </c>
      <c r="AU636">
        <f>0.25</f>
        <v>0.25</v>
      </c>
      <c r="AV636" t="s">
        <v>37</v>
      </c>
      <c r="BD636" t="s">
        <v>25</v>
      </c>
      <c r="BF636" t="s">
        <v>9</v>
      </c>
      <c r="BG636">
        <f>1</f>
        <v>1</v>
      </c>
      <c r="BI636" t="s">
        <v>6</v>
      </c>
    </row>
    <row r="637" spans="1:61">
      <c r="A637" t="s">
        <v>1076</v>
      </c>
      <c r="B637" t="s">
        <v>1077</v>
      </c>
      <c r="C637">
        <v>277584</v>
      </c>
      <c r="D637" t="s">
        <v>980</v>
      </c>
      <c r="E637" t="s">
        <v>155</v>
      </c>
      <c r="F637" t="s">
        <v>357</v>
      </c>
      <c r="G637" t="s">
        <v>180</v>
      </c>
      <c r="H637" t="s">
        <v>1077</v>
      </c>
      <c r="I637" t="s">
        <v>180</v>
      </c>
      <c r="J637" t="s">
        <v>180</v>
      </c>
      <c r="K637" t="s">
        <v>1078</v>
      </c>
      <c r="L637">
        <v>202412230044</v>
      </c>
      <c r="M637" s="1">
        <v>45649</v>
      </c>
      <c r="N637" t="s">
        <v>27</v>
      </c>
      <c r="O637">
        <v>21</v>
      </c>
      <c r="P637" t="s">
        <v>138</v>
      </c>
      <c r="Q637" t="s">
        <v>34</v>
      </c>
      <c r="U637" t="s">
        <v>19</v>
      </c>
      <c r="W637">
        <f>8</f>
        <v>8</v>
      </c>
      <c r="Y637" t="s">
        <v>17</v>
      </c>
      <c r="AD637" t="s">
        <v>20</v>
      </c>
      <c r="AE637" t="s">
        <v>14</v>
      </c>
      <c r="AG637" t="s">
        <v>126</v>
      </c>
      <c r="AJ637" t="s">
        <v>15</v>
      </c>
      <c r="AU637" t="s">
        <v>25</v>
      </c>
      <c r="AV637" t="s">
        <v>37</v>
      </c>
      <c r="BD637" t="s">
        <v>25</v>
      </c>
      <c r="BF637" t="s">
        <v>9</v>
      </c>
      <c r="BG637">
        <f>1</f>
        <v>1</v>
      </c>
      <c r="BI637" t="s">
        <v>6</v>
      </c>
    </row>
    <row r="638" spans="1:61">
      <c r="A638" t="s">
        <v>1076</v>
      </c>
      <c r="B638" t="s">
        <v>1077</v>
      </c>
      <c r="C638">
        <v>228174</v>
      </c>
      <c r="D638" t="s">
        <v>987</v>
      </c>
      <c r="E638" t="s">
        <v>162</v>
      </c>
      <c r="F638" t="s">
        <v>191</v>
      </c>
      <c r="G638" t="s">
        <v>200</v>
      </c>
      <c r="H638" t="s">
        <v>1077</v>
      </c>
      <c r="I638" t="s">
        <v>200</v>
      </c>
      <c r="J638" t="s">
        <v>200</v>
      </c>
      <c r="K638" t="s">
        <v>1081</v>
      </c>
      <c r="L638">
        <v>202401120048</v>
      </c>
      <c r="M638" s="1">
        <v>45305</v>
      </c>
      <c r="N638" t="s">
        <v>24</v>
      </c>
      <c r="O638">
        <v>24</v>
      </c>
      <c r="P638" t="s">
        <v>142</v>
      </c>
      <c r="Q638" t="s">
        <v>34</v>
      </c>
      <c r="U638" t="s">
        <v>19</v>
      </c>
      <c r="W638" t="s">
        <v>7</v>
      </c>
      <c r="Y638" t="s">
        <v>17</v>
      </c>
      <c r="AD638" t="s">
        <v>20</v>
      </c>
      <c r="AE638" t="s">
        <v>14</v>
      </c>
      <c r="AG638" t="s">
        <v>126</v>
      </c>
      <c r="AJ638" t="s">
        <v>15</v>
      </c>
      <c r="AU638" t="s">
        <v>25</v>
      </c>
      <c r="AV638" t="s">
        <v>37</v>
      </c>
      <c r="BD638" t="s">
        <v>25</v>
      </c>
      <c r="BF638" t="s">
        <v>9</v>
      </c>
      <c r="BG638">
        <f>1</f>
        <v>1</v>
      </c>
      <c r="BI638" t="s">
        <v>6</v>
      </c>
    </row>
    <row r="639" spans="1:61">
      <c r="A639" t="s">
        <v>1076</v>
      </c>
      <c r="B639" t="s">
        <v>1077</v>
      </c>
      <c r="C639">
        <v>243619</v>
      </c>
      <c r="D639" t="s">
        <v>952</v>
      </c>
      <c r="E639" t="s">
        <v>162</v>
      </c>
      <c r="F639" t="s">
        <v>262</v>
      </c>
      <c r="G639" t="s">
        <v>180</v>
      </c>
      <c r="H639" t="s">
        <v>1077</v>
      </c>
      <c r="I639" t="s">
        <v>180</v>
      </c>
      <c r="J639" t="s">
        <v>180</v>
      </c>
      <c r="K639" t="s">
        <v>1081</v>
      </c>
      <c r="L639">
        <v>202405010019</v>
      </c>
      <c r="M639" s="1">
        <v>45414</v>
      </c>
      <c r="N639" t="s">
        <v>27</v>
      </c>
      <c r="O639">
        <v>21</v>
      </c>
      <c r="P639" t="s">
        <v>143</v>
      </c>
      <c r="Q639" t="s">
        <v>34</v>
      </c>
      <c r="U639" t="s">
        <v>19</v>
      </c>
      <c r="W639" t="s">
        <v>7</v>
      </c>
      <c r="Y639" t="s">
        <v>17</v>
      </c>
      <c r="AD639" t="s">
        <v>20</v>
      </c>
      <c r="AE639" t="s">
        <v>14</v>
      </c>
      <c r="AG639" t="s">
        <v>25</v>
      </c>
      <c r="AJ639">
        <f>0.25</f>
        <v>0.25</v>
      </c>
      <c r="AU639" t="s">
        <v>25</v>
      </c>
      <c r="AV639">
        <f>0.5</f>
        <v>0.5</v>
      </c>
      <c r="BD639" t="s">
        <v>25</v>
      </c>
      <c r="BF639" t="s">
        <v>9</v>
      </c>
      <c r="BG639" t="s">
        <v>19</v>
      </c>
      <c r="BI639" t="s">
        <v>6</v>
      </c>
    </row>
    <row r="640" spans="1:61">
      <c r="A640" t="s">
        <v>1076</v>
      </c>
      <c r="B640" t="s">
        <v>1077</v>
      </c>
      <c r="C640">
        <v>263314</v>
      </c>
      <c r="D640" t="s">
        <v>495</v>
      </c>
      <c r="E640" t="s">
        <v>155</v>
      </c>
      <c r="F640" t="s">
        <v>361</v>
      </c>
      <c r="G640" t="s">
        <v>200</v>
      </c>
      <c r="H640" t="s">
        <v>1077</v>
      </c>
      <c r="I640" t="s">
        <v>200</v>
      </c>
      <c r="J640" t="s">
        <v>200</v>
      </c>
      <c r="K640" t="s">
        <v>1078</v>
      </c>
      <c r="L640">
        <v>202409190032</v>
      </c>
      <c r="M640" s="1">
        <v>45554</v>
      </c>
      <c r="N640" t="s">
        <v>24</v>
      </c>
      <c r="O640">
        <v>24</v>
      </c>
      <c r="P640" t="s">
        <v>143</v>
      </c>
      <c r="Q640" t="s">
        <v>34</v>
      </c>
      <c r="U640" t="s">
        <v>19</v>
      </c>
      <c r="W640">
        <f>8</f>
        <v>8</v>
      </c>
      <c r="Y640">
        <f>0.12</f>
        <v>0.12</v>
      </c>
      <c r="AD640" t="s">
        <v>20</v>
      </c>
      <c r="AE640" t="s">
        <v>14</v>
      </c>
      <c r="AG640" t="s">
        <v>126</v>
      </c>
      <c r="AJ640" t="s">
        <v>15</v>
      </c>
      <c r="AU640">
        <f>0.25</f>
        <v>0.25</v>
      </c>
      <c r="AV640" t="s">
        <v>37</v>
      </c>
      <c r="BD640">
        <f>0.5</f>
        <v>0.5</v>
      </c>
      <c r="BF640" t="s">
        <v>9</v>
      </c>
      <c r="BG640" t="s">
        <v>19</v>
      </c>
      <c r="BI640" t="s">
        <v>6</v>
      </c>
    </row>
    <row r="641" spans="1:61">
      <c r="A641" t="s">
        <v>1076</v>
      </c>
      <c r="B641" t="s">
        <v>1077</v>
      </c>
      <c r="C641">
        <v>269766</v>
      </c>
      <c r="D641" t="s">
        <v>528</v>
      </c>
      <c r="E641" t="s">
        <v>155</v>
      </c>
      <c r="F641" t="s">
        <v>156</v>
      </c>
      <c r="G641" t="s">
        <v>200</v>
      </c>
      <c r="H641" t="s">
        <v>1077</v>
      </c>
      <c r="I641" t="s">
        <v>200</v>
      </c>
      <c r="J641" t="s">
        <v>200</v>
      </c>
      <c r="K641" t="s">
        <v>1078</v>
      </c>
      <c r="L641">
        <v>202411040019</v>
      </c>
      <c r="M641" s="1">
        <v>45601</v>
      </c>
      <c r="N641" t="s">
        <v>24</v>
      </c>
      <c r="O641">
        <v>24</v>
      </c>
      <c r="P641" t="s">
        <v>143</v>
      </c>
      <c r="Q641" t="s">
        <v>34</v>
      </c>
      <c r="U641" t="s">
        <v>19</v>
      </c>
      <c r="W641" t="s">
        <v>6</v>
      </c>
      <c r="Y641" t="s">
        <v>17</v>
      </c>
      <c r="AD641" t="s">
        <v>20</v>
      </c>
      <c r="AE641" t="s">
        <v>14</v>
      </c>
      <c r="AG641" t="s">
        <v>126</v>
      </c>
      <c r="AJ641" t="s">
        <v>15</v>
      </c>
      <c r="AU641" t="s">
        <v>25</v>
      </c>
      <c r="AV641" t="s">
        <v>37</v>
      </c>
      <c r="BD641">
        <f>0.5</f>
        <v>0.5</v>
      </c>
      <c r="BF641" t="s">
        <v>9</v>
      </c>
      <c r="BG641" t="s">
        <v>19</v>
      </c>
      <c r="BI641" t="s">
        <v>6</v>
      </c>
    </row>
    <row r="642" spans="1:61">
      <c r="A642" t="s">
        <v>1076</v>
      </c>
      <c r="B642" t="s">
        <v>1077</v>
      </c>
      <c r="C642">
        <v>264490</v>
      </c>
      <c r="D642" t="s">
        <v>1003</v>
      </c>
      <c r="E642" t="s">
        <v>155</v>
      </c>
      <c r="F642" t="s">
        <v>206</v>
      </c>
      <c r="G642" t="s">
        <v>192</v>
      </c>
      <c r="H642" t="s">
        <v>1077</v>
      </c>
      <c r="I642" t="s">
        <v>192</v>
      </c>
      <c r="J642" t="s">
        <v>192</v>
      </c>
      <c r="K642" t="s">
        <v>1081</v>
      </c>
      <c r="L642">
        <v>202410010016</v>
      </c>
      <c r="M642" s="1">
        <v>45566</v>
      </c>
      <c r="N642" t="s">
        <v>23</v>
      </c>
      <c r="O642">
        <v>3</v>
      </c>
      <c r="P642" t="s">
        <v>144</v>
      </c>
      <c r="Q642" t="s">
        <v>34</v>
      </c>
      <c r="T642" t="s">
        <v>19</v>
      </c>
      <c r="U642" t="s">
        <v>19</v>
      </c>
      <c r="W642">
        <f>4</f>
        <v>4</v>
      </c>
      <c r="Y642">
        <f>0.12</f>
        <v>0.12</v>
      </c>
      <c r="AB642" t="s">
        <v>19</v>
      </c>
      <c r="AD642" t="s">
        <v>20</v>
      </c>
      <c r="AE642" t="s">
        <v>13</v>
      </c>
      <c r="AF642" t="s">
        <v>6</v>
      </c>
      <c r="AG642" t="s">
        <v>126</v>
      </c>
      <c r="AJ642">
        <f>4</f>
        <v>4</v>
      </c>
      <c r="AM642" t="s">
        <v>8</v>
      </c>
      <c r="AQ642">
        <f>4</f>
        <v>4</v>
      </c>
      <c r="AV642" t="s">
        <v>37</v>
      </c>
      <c r="AW642" t="s">
        <v>6</v>
      </c>
      <c r="BD642" t="s">
        <v>25</v>
      </c>
      <c r="BF642" t="s">
        <v>9</v>
      </c>
      <c r="BG642" t="s">
        <v>19</v>
      </c>
      <c r="BI642" t="s">
        <v>6</v>
      </c>
    </row>
    <row r="643" spans="1:61">
      <c r="A643" t="s">
        <v>1076</v>
      </c>
      <c r="B643" t="s">
        <v>1077</v>
      </c>
      <c r="C643">
        <v>229548</v>
      </c>
      <c r="D643" t="s">
        <v>990</v>
      </c>
      <c r="E643" t="s">
        <v>162</v>
      </c>
      <c r="F643" t="s">
        <v>211</v>
      </c>
      <c r="G643" t="s">
        <v>192</v>
      </c>
      <c r="H643" t="s">
        <v>1077</v>
      </c>
      <c r="I643" t="s">
        <v>192</v>
      </c>
      <c r="J643" t="s">
        <v>192</v>
      </c>
      <c r="K643" t="s">
        <v>1078</v>
      </c>
      <c r="L643">
        <v>202401190019</v>
      </c>
      <c r="M643" s="1">
        <v>45310</v>
      </c>
      <c r="N643" t="s">
        <v>26</v>
      </c>
      <c r="O643">
        <v>11</v>
      </c>
      <c r="P643" t="s">
        <v>144</v>
      </c>
      <c r="Q643" t="s">
        <v>34</v>
      </c>
      <c r="T643" t="s">
        <v>106</v>
      </c>
      <c r="U643" t="s">
        <v>15</v>
      </c>
      <c r="W643" t="s">
        <v>7</v>
      </c>
      <c r="Y643">
        <f>1</f>
        <v>1</v>
      </c>
      <c r="AB643" t="s">
        <v>19</v>
      </c>
      <c r="AD643" t="s">
        <v>20</v>
      </c>
      <c r="AF643" t="s">
        <v>6</v>
      </c>
      <c r="AM643" t="s">
        <v>19</v>
      </c>
      <c r="AQ643">
        <f>4</f>
        <v>4</v>
      </c>
      <c r="AW643" t="s">
        <v>6</v>
      </c>
      <c r="BD643">
        <f>4</f>
        <v>4</v>
      </c>
      <c r="BF643" t="s">
        <v>9</v>
      </c>
      <c r="BG643">
        <f>1</f>
        <v>1</v>
      </c>
      <c r="BI643" t="s">
        <v>6</v>
      </c>
    </row>
    <row r="644" spans="1:61">
      <c r="A644" t="s">
        <v>1076</v>
      </c>
      <c r="B644" t="s">
        <v>1077</v>
      </c>
      <c r="C644">
        <v>257634</v>
      </c>
      <c r="D644" t="s">
        <v>775</v>
      </c>
      <c r="E644" t="s">
        <v>162</v>
      </c>
      <c r="F644" t="s">
        <v>242</v>
      </c>
      <c r="G644" t="s">
        <v>160</v>
      </c>
      <c r="H644" t="s">
        <v>1077</v>
      </c>
      <c r="I644" t="s">
        <v>160</v>
      </c>
      <c r="J644" t="s">
        <v>160</v>
      </c>
      <c r="K644" t="s">
        <v>1081</v>
      </c>
      <c r="L644">
        <v>202408050038</v>
      </c>
      <c r="M644" s="1">
        <v>45509</v>
      </c>
      <c r="N644" t="s">
        <v>22</v>
      </c>
      <c r="O644">
        <v>63</v>
      </c>
      <c r="P644" t="s">
        <v>144</v>
      </c>
      <c r="Q644" t="s">
        <v>34</v>
      </c>
      <c r="T644" t="s">
        <v>19</v>
      </c>
      <c r="U644" t="s">
        <v>19</v>
      </c>
      <c r="W644" t="s">
        <v>7</v>
      </c>
      <c r="Y644">
        <f>1</f>
        <v>1</v>
      </c>
      <c r="AB644" t="s">
        <v>19</v>
      </c>
      <c r="AD644" t="s">
        <v>20</v>
      </c>
      <c r="AE644" t="s">
        <v>14</v>
      </c>
      <c r="AF644" t="s">
        <v>6</v>
      </c>
      <c r="AG644" t="s">
        <v>126</v>
      </c>
      <c r="AJ644" t="s">
        <v>15</v>
      </c>
      <c r="AM644" t="s">
        <v>8</v>
      </c>
      <c r="AQ644">
        <f>4</f>
        <v>4</v>
      </c>
      <c r="AV644" t="s">
        <v>37</v>
      </c>
      <c r="AW644">
        <f>2</f>
        <v>2</v>
      </c>
      <c r="BD644" t="s">
        <v>25</v>
      </c>
      <c r="BF644" t="s">
        <v>9</v>
      </c>
      <c r="BG644" t="s">
        <v>19</v>
      </c>
      <c r="BI644" t="s">
        <v>6</v>
      </c>
    </row>
    <row r="645" spans="1:61">
      <c r="A645" t="s">
        <v>1076</v>
      </c>
      <c r="B645" t="s">
        <v>1077</v>
      </c>
      <c r="C645">
        <v>239905</v>
      </c>
      <c r="D645" t="s">
        <v>993</v>
      </c>
      <c r="E645" t="s">
        <v>155</v>
      </c>
      <c r="F645" t="s">
        <v>166</v>
      </c>
      <c r="G645" t="s">
        <v>160</v>
      </c>
      <c r="H645" t="s">
        <v>1077</v>
      </c>
      <c r="I645" t="s">
        <v>160</v>
      </c>
      <c r="J645" t="s">
        <v>160</v>
      </c>
      <c r="K645" t="s">
        <v>1081</v>
      </c>
      <c r="L645">
        <v>202404010036</v>
      </c>
      <c r="M645" s="1">
        <v>45383</v>
      </c>
      <c r="N645" t="s">
        <v>47</v>
      </c>
      <c r="O645">
        <v>12</v>
      </c>
      <c r="P645" t="s">
        <v>144</v>
      </c>
      <c r="Q645" t="s">
        <v>34</v>
      </c>
      <c r="T645">
        <f>2</f>
        <v>2</v>
      </c>
      <c r="U645">
        <f>1</f>
        <v>1</v>
      </c>
      <c r="W645">
        <f>4</f>
        <v>4</v>
      </c>
      <c r="Y645">
        <f>1</f>
        <v>1</v>
      </c>
      <c r="AB645" t="s">
        <v>19</v>
      </c>
      <c r="AD645" t="s">
        <v>20</v>
      </c>
      <c r="AE645" t="s">
        <v>14</v>
      </c>
      <c r="AF645" t="s">
        <v>6</v>
      </c>
      <c r="AG645" t="s">
        <v>126</v>
      </c>
      <c r="AJ645" t="s">
        <v>15</v>
      </c>
      <c r="AM645" t="s">
        <v>19</v>
      </c>
      <c r="AQ645" t="s">
        <v>20</v>
      </c>
      <c r="AV645" t="s">
        <v>37</v>
      </c>
      <c r="AW645" t="s">
        <v>6</v>
      </c>
      <c r="BD645">
        <f>0.5</f>
        <v>0.5</v>
      </c>
      <c r="BF645" t="s">
        <v>9</v>
      </c>
      <c r="BG645" t="s">
        <v>19</v>
      </c>
      <c r="BI645" t="s">
        <v>6</v>
      </c>
    </row>
    <row r="646" spans="1:61">
      <c r="A646" t="s">
        <v>1076</v>
      </c>
      <c r="B646" t="s">
        <v>1077</v>
      </c>
      <c r="C646">
        <v>240911</v>
      </c>
      <c r="D646" t="s">
        <v>730</v>
      </c>
      <c r="E646" t="s">
        <v>155</v>
      </c>
      <c r="F646" t="s">
        <v>289</v>
      </c>
      <c r="G646" t="s">
        <v>160</v>
      </c>
      <c r="H646" t="s">
        <v>1077</v>
      </c>
      <c r="I646" t="s">
        <v>160</v>
      </c>
      <c r="J646" t="s">
        <v>160</v>
      </c>
      <c r="K646" t="s">
        <v>1078</v>
      </c>
      <c r="L646">
        <v>202404140023</v>
      </c>
      <c r="M646" s="1">
        <v>45397</v>
      </c>
      <c r="N646" t="s">
        <v>0</v>
      </c>
      <c r="O646">
        <v>65</v>
      </c>
      <c r="P646" t="s">
        <v>144</v>
      </c>
      <c r="Q646" t="s">
        <v>34</v>
      </c>
      <c r="T646" t="s">
        <v>19</v>
      </c>
      <c r="U646" t="s">
        <v>19</v>
      </c>
      <c r="W646" t="s">
        <v>7</v>
      </c>
      <c r="Y646">
        <f>0.5</f>
        <v>0.5</v>
      </c>
      <c r="AB646" t="s">
        <v>19</v>
      </c>
      <c r="AD646" t="s">
        <v>20</v>
      </c>
      <c r="AE646" t="s">
        <v>14</v>
      </c>
      <c r="AF646" t="s">
        <v>6</v>
      </c>
      <c r="AG646" t="s">
        <v>126</v>
      </c>
      <c r="AJ646" t="s">
        <v>15</v>
      </c>
      <c r="AM646" t="s">
        <v>8</v>
      </c>
      <c r="AQ646">
        <f>4</f>
        <v>4</v>
      </c>
      <c r="AV646" t="s">
        <v>37</v>
      </c>
      <c r="AW646" t="s">
        <v>6</v>
      </c>
      <c r="BD646" t="s">
        <v>25</v>
      </c>
      <c r="BF646" t="s">
        <v>9</v>
      </c>
      <c r="BG646" t="s">
        <v>19</v>
      </c>
      <c r="BI646" t="s">
        <v>6</v>
      </c>
    </row>
    <row r="647" spans="1:61">
      <c r="A647" t="s">
        <v>1076</v>
      </c>
      <c r="B647" t="s">
        <v>1077</v>
      </c>
      <c r="C647">
        <v>249907</v>
      </c>
      <c r="D647" t="s">
        <v>1000</v>
      </c>
      <c r="E647" t="s">
        <v>155</v>
      </c>
      <c r="F647" t="s">
        <v>206</v>
      </c>
      <c r="G647" t="s">
        <v>160</v>
      </c>
      <c r="H647" t="s">
        <v>1077</v>
      </c>
      <c r="I647" t="s">
        <v>160</v>
      </c>
      <c r="J647" t="s">
        <v>160</v>
      </c>
      <c r="K647" t="s">
        <v>1081</v>
      </c>
      <c r="L647">
        <v>202406140045</v>
      </c>
      <c r="M647" s="1">
        <v>45457</v>
      </c>
      <c r="N647" t="s">
        <v>0</v>
      </c>
      <c r="O647">
        <v>65</v>
      </c>
      <c r="P647" t="s">
        <v>144</v>
      </c>
      <c r="Q647" t="s">
        <v>34</v>
      </c>
      <c r="T647">
        <f>1</f>
        <v>1</v>
      </c>
      <c r="U647">
        <f>1</f>
        <v>1</v>
      </c>
      <c r="W647" t="s">
        <v>7</v>
      </c>
      <c r="Y647">
        <f>1</f>
        <v>1</v>
      </c>
      <c r="AB647" t="s">
        <v>19</v>
      </c>
      <c r="AD647" t="s">
        <v>20</v>
      </c>
      <c r="AE647" t="s">
        <v>14</v>
      </c>
      <c r="AF647" t="s">
        <v>6</v>
      </c>
      <c r="AG647" t="s">
        <v>126</v>
      </c>
      <c r="AJ647" t="s">
        <v>15</v>
      </c>
      <c r="AM647" t="s">
        <v>19</v>
      </c>
      <c r="AQ647">
        <f>4</f>
        <v>4</v>
      </c>
      <c r="AV647" t="s">
        <v>37</v>
      </c>
      <c r="AW647">
        <f>2</f>
        <v>2</v>
      </c>
      <c r="BD647">
        <f>0.5</f>
        <v>0.5</v>
      </c>
      <c r="BF647" t="s">
        <v>9</v>
      </c>
      <c r="BG647" t="s">
        <v>19</v>
      </c>
      <c r="BI647" t="s">
        <v>6</v>
      </c>
    </row>
    <row r="648" spans="1:61">
      <c r="A648" t="s">
        <v>1076</v>
      </c>
      <c r="B648" t="s">
        <v>1077</v>
      </c>
      <c r="C648">
        <v>249844</v>
      </c>
      <c r="D648" t="s">
        <v>999</v>
      </c>
      <c r="E648" t="s">
        <v>155</v>
      </c>
      <c r="F648" t="s">
        <v>308</v>
      </c>
      <c r="G648" t="s">
        <v>160</v>
      </c>
      <c r="H648" t="s">
        <v>1077</v>
      </c>
      <c r="I648" t="s">
        <v>160</v>
      </c>
      <c r="J648" t="s">
        <v>160</v>
      </c>
      <c r="K648" t="s">
        <v>1081</v>
      </c>
      <c r="L648">
        <v>202406130015</v>
      </c>
      <c r="M648" s="1">
        <v>45456</v>
      </c>
      <c r="N648" t="s">
        <v>0</v>
      </c>
      <c r="O648">
        <v>65</v>
      </c>
      <c r="P648" t="s">
        <v>144</v>
      </c>
      <c r="Q648" t="s">
        <v>34</v>
      </c>
      <c r="T648" t="s">
        <v>19</v>
      </c>
      <c r="U648">
        <f>1</f>
        <v>1</v>
      </c>
      <c r="W648" t="s">
        <v>7</v>
      </c>
      <c r="Y648">
        <f>2</f>
        <v>2</v>
      </c>
      <c r="AB648" t="s">
        <v>19</v>
      </c>
      <c r="AD648" t="s">
        <v>20</v>
      </c>
      <c r="AE648" t="s">
        <v>14</v>
      </c>
      <c r="AF648" t="s">
        <v>6</v>
      </c>
      <c r="AG648" t="s">
        <v>126</v>
      </c>
      <c r="AJ648" t="s">
        <v>15</v>
      </c>
      <c r="AM648" t="s">
        <v>8</v>
      </c>
      <c r="AQ648" t="s">
        <v>20</v>
      </c>
      <c r="AV648" t="s">
        <v>37</v>
      </c>
      <c r="AW648" t="s">
        <v>6</v>
      </c>
      <c r="BD648">
        <f>0.5</f>
        <v>0.5</v>
      </c>
      <c r="BF648" t="s">
        <v>9</v>
      </c>
      <c r="BG648" t="s">
        <v>19</v>
      </c>
      <c r="BI648" t="s">
        <v>6</v>
      </c>
    </row>
    <row r="649" spans="1:61">
      <c r="A649" t="s">
        <v>1076</v>
      </c>
      <c r="B649" t="s">
        <v>1077</v>
      </c>
      <c r="C649">
        <v>228410</v>
      </c>
      <c r="D649" t="s">
        <v>989</v>
      </c>
      <c r="E649" t="s">
        <v>162</v>
      </c>
      <c r="F649" t="s">
        <v>209</v>
      </c>
      <c r="G649" t="s">
        <v>160</v>
      </c>
      <c r="H649" t="s">
        <v>1077</v>
      </c>
      <c r="I649" t="s">
        <v>160</v>
      </c>
      <c r="J649" t="s">
        <v>160</v>
      </c>
      <c r="K649" t="s">
        <v>1081</v>
      </c>
      <c r="L649">
        <v>202401140007</v>
      </c>
      <c r="M649" s="1">
        <v>45305</v>
      </c>
      <c r="N649" t="s">
        <v>0</v>
      </c>
      <c r="O649">
        <v>65</v>
      </c>
      <c r="P649" t="s">
        <v>144</v>
      </c>
      <c r="Q649" t="s">
        <v>34</v>
      </c>
      <c r="T649" t="s">
        <v>106</v>
      </c>
      <c r="U649">
        <f>1</f>
        <v>1</v>
      </c>
      <c r="W649">
        <f>8</f>
        <v>8</v>
      </c>
      <c r="Y649">
        <f>1</f>
        <v>1</v>
      </c>
      <c r="AB649" t="s">
        <v>19</v>
      </c>
      <c r="AD649" t="s">
        <v>20</v>
      </c>
      <c r="AE649" t="s">
        <v>14</v>
      </c>
      <c r="AF649" t="s">
        <v>6</v>
      </c>
      <c r="AG649" t="s">
        <v>126</v>
      </c>
      <c r="AJ649" t="s">
        <v>15</v>
      </c>
      <c r="AM649" t="s">
        <v>8</v>
      </c>
      <c r="AQ649" t="s">
        <v>20</v>
      </c>
      <c r="AV649" t="s">
        <v>37</v>
      </c>
      <c r="AW649" t="s">
        <v>6</v>
      </c>
      <c r="BD649">
        <f>1</f>
        <v>1</v>
      </c>
      <c r="BF649" t="s">
        <v>9</v>
      </c>
      <c r="BG649" t="s">
        <v>19</v>
      </c>
      <c r="BI649" t="s">
        <v>6</v>
      </c>
    </row>
    <row r="650" spans="1:61">
      <c r="A650" t="s">
        <v>1076</v>
      </c>
      <c r="B650" t="s">
        <v>1077</v>
      </c>
      <c r="C650">
        <v>247336</v>
      </c>
      <c r="D650" t="s">
        <v>997</v>
      </c>
      <c r="E650" t="s">
        <v>155</v>
      </c>
      <c r="F650" t="s">
        <v>189</v>
      </c>
      <c r="G650" t="s">
        <v>160</v>
      </c>
      <c r="H650" t="s">
        <v>1077</v>
      </c>
      <c r="I650" t="s">
        <v>160</v>
      </c>
      <c r="J650" t="s">
        <v>160</v>
      </c>
      <c r="K650" t="s">
        <v>1081</v>
      </c>
      <c r="L650">
        <v>202405210036</v>
      </c>
      <c r="M650" s="1">
        <v>45433</v>
      </c>
      <c r="N650" t="s">
        <v>0</v>
      </c>
      <c r="O650">
        <v>65</v>
      </c>
      <c r="P650" t="s">
        <v>144</v>
      </c>
      <c r="Q650" t="s">
        <v>34</v>
      </c>
      <c r="T650" t="s">
        <v>106</v>
      </c>
      <c r="U650">
        <f>1</f>
        <v>1</v>
      </c>
      <c r="W650" t="s">
        <v>6</v>
      </c>
      <c r="Y650">
        <f>2</f>
        <v>2</v>
      </c>
      <c r="AB650" t="s">
        <v>19</v>
      </c>
      <c r="AD650" t="s">
        <v>20</v>
      </c>
      <c r="AE650" t="s">
        <v>14</v>
      </c>
      <c r="AF650" t="s">
        <v>6</v>
      </c>
      <c r="AG650" t="s">
        <v>25</v>
      </c>
      <c r="AJ650">
        <f>1</f>
        <v>1</v>
      </c>
      <c r="AM650" t="s">
        <v>19</v>
      </c>
      <c r="AQ650" t="s">
        <v>20</v>
      </c>
      <c r="AV650" t="s">
        <v>37</v>
      </c>
      <c r="AW650">
        <f>2</f>
        <v>2</v>
      </c>
      <c r="BD650">
        <f>0.5</f>
        <v>0.5</v>
      </c>
      <c r="BF650" t="s">
        <v>9</v>
      </c>
      <c r="BG650" t="s">
        <v>19</v>
      </c>
      <c r="BI650" t="s">
        <v>6</v>
      </c>
    </row>
    <row r="651" spans="1:61">
      <c r="A651" t="s">
        <v>1076</v>
      </c>
      <c r="B651" t="s">
        <v>1077</v>
      </c>
      <c r="C651">
        <v>243275</v>
      </c>
      <c r="D651" t="s">
        <v>739</v>
      </c>
      <c r="E651" t="s">
        <v>155</v>
      </c>
      <c r="F651" t="s">
        <v>209</v>
      </c>
      <c r="G651" t="s">
        <v>328</v>
      </c>
      <c r="H651" t="s">
        <v>1077</v>
      </c>
      <c r="I651" t="s">
        <v>328</v>
      </c>
      <c r="J651" t="s">
        <v>328</v>
      </c>
      <c r="K651" t="s">
        <v>1081</v>
      </c>
      <c r="L651">
        <v>202404240051</v>
      </c>
      <c r="M651" s="1">
        <v>45406</v>
      </c>
      <c r="N651" t="s">
        <v>0</v>
      </c>
      <c r="O651">
        <v>65</v>
      </c>
      <c r="P651" t="s">
        <v>144</v>
      </c>
      <c r="Q651" t="s">
        <v>34</v>
      </c>
      <c r="T651" t="s">
        <v>19</v>
      </c>
      <c r="U651" t="s">
        <v>19</v>
      </c>
      <c r="W651" t="s">
        <v>7</v>
      </c>
      <c r="Y651">
        <f>0.12</f>
        <v>0.12</v>
      </c>
      <c r="AB651" t="s">
        <v>19</v>
      </c>
      <c r="AD651" t="s">
        <v>20</v>
      </c>
      <c r="AE651" t="s">
        <v>14</v>
      </c>
      <c r="AF651" t="s">
        <v>6</v>
      </c>
      <c r="AG651" t="s">
        <v>126</v>
      </c>
      <c r="AJ651" t="s">
        <v>15</v>
      </c>
      <c r="AM651" t="s">
        <v>8</v>
      </c>
      <c r="AQ651">
        <f>4</f>
        <v>4</v>
      </c>
      <c r="AV651" t="s">
        <v>37</v>
      </c>
      <c r="AW651" t="s">
        <v>6</v>
      </c>
      <c r="BD651" t="s">
        <v>25</v>
      </c>
      <c r="BF651" t="s">
        <v>9</v>
      </c>
      <c r="BG651" t="s">
        <v>19</v>
      </c>
      <c r="BI651" t="s">
        <v>6</v>
      </c>
    </row>
    <row r="652" spans="1:61">
      <c r="A652" t="s">
        <v>1076</v>
      </c>
      <c r="B652" t="s">
        <v>1077</v>
      </c>
      <c r="D652" t="s">
        <v>145</v>
      </c>
      <c r="E652" t="s">
        <v>155</v>
      </c>
      <c r="F652" t="s">
        <v>1006</v>
      </c>
      <c r="G652" t="s">
        <v>208</v>
      </c>
      <c r="H652" t="s">
        <v>1077</v>
      </c>
      <c r="I652" t="s">
        <v>208</v>
      </c>
      <c r="J652" t="s">
        <v>208</v>
      </c>
      <c r="K652" t="s">
        <v>1080</v>
      </c>
      <c r="L652">
        <v>202403140024</v>
      </c>
      <c r="M652" s="1">
        <v>45366</v>
      </c>
      <c r="N652" t="s">
        <v>46</v>
      </c>
      <c r="O652">
        <v>102</v>
      </c>
      <c r="P652" t="s">
        <v>144</v>
      </c>
      <c r="Q652" t="s">
        <v>34</v>
      </c>
      <c r="T652" t="s">
        <v>19</v>
      </c>
      <c r="U652" t="s">
        <v>19</v>
      </c>
      <c r="W652" t="s">
        <v>7</v>
      </c>
      <c r="Y652">
        <f>0.12</f>
        <v>0.12</v>
      </c>
      <c r="AB652" t="s">
        <v>19</v>
      </c>
      <c r="AD652" t="s">
        <v>20</v>
      </c>
      <c r="AE652" t="s">
        <v>14</v>
      </c>
      <c r="AF652" t="s">
        <v>6</v>
      </c>
      <c r="AG652" t="s">
        <v>126</v>
      </c>
      <c r="AJ652" t="s">
        <v>15</v>
      </c>
      <c r="AM652" t="s">
        <v>8</v>
      </c>
      <c r="AQ652">
        <f>4</f>
        <v>4</v>
      </c>
      <c r="AV652" t="s">
        <v>37</v>
      </c>
      <c r="AW652" t="s">
        <v>6</v>
      </c>
      <c r="BD652" t="s">
        <v>25</v>
      </c>
      <c r="BF652" t="s">
        <v>9</v>
      </c>
      <c r="BG652" t="s">
        <v>19</v>
      </c>
      <c r="BI652" t="s">
        <v>6</v>
      </c>
    </row>
    <row r="653" spans="1:61">
      <c r="A653" t="s">
        <v>1076</v>
      </c>
      <c r="B653" t="s">
        <v>1077</v>
      </c>
      <c r="D653" t="s">
        <v>147</v>
      </c>
      <c r="E653" t="s">
        <v>162</v>
      </c>
      <c r="F653" t="s">
        <v>1006</v>
      </c>
      <c r="G653" t="s">
        <v>208</v>
      </c>
      <c r="H653" t="s">
        <v>1077</v>
      </c>
      <c r="I653" t="s">
        <v>208</v>
      </c>
      <c r="J653" t="s">
        <v>208</v>
      </c>
      <c r="K653" t="s">
        <v>1080</v>
      </c>
      <c r="L653">
        <v>202411260030</v>
      </c>
      <c r="M653" s="1">
        <v>45622</v>
      </c>
      <c r="N653" t="s">
        <v>46</v>
      </c>
      <c r="O653">
        <v>102</v>
      </c>
      <c r="P653" t="s">
        <v>144</v>
      </c>
      <c r="Q653" t="s">
        <v>34</v>
      </c>
      <c r="T653">
        <f>2</f>
        <v>2</v>
      </c>
      <c r="U653">
        <f>1</f>
        <v>1</v>
      </c>
      <c r="W653" t="s">
        <v>7</v>
      </c>
      <c r="Y653">
        <f>2</f>
        <v>2</v>
      </c>
      <c r="AB653" t="s">
        <v>19</v>
      </c>
      <c r="AD653" t="s">
        <v>20</v>
      </c>
      <c r="AE653" t="s">
        <v>14</v>
      </c>
      <c r="AF653" t="s">
        <v>6</v>
      </c>
      <c r="AG653" t="s">
        <v>126</v>
      </c>
      <c r="AJ653" t="s">
        <v>15</v>
      </c>
      <c r="AM653" t="s">
        <v>8</v>
      </c>
      <c r="AQ653">
        <f>4</f>
        <v>4</v>
      </c>
      <c r="AV653" t="s">
        <v>37</v>
      </c>
      <c r="AW653" t="s">
        <v>6</v>
      </c>
      <c r="BD653">
        <f>0.5</f>
        <v>0.5</v>
      </c>
      <c r="BF653" t="s">
        <v>9</v>
      </c>
      <c r="BG653" t="s">
        <v>19</v>
      </c>
      <c r="BI653" t="s">
        <v>6</v>
      </c>
    </row>
    <row r="654" spans="1:61">
      <c r="A654" t="s">
        <v>1076</v>
      </c>
      <c r="B654" t="s">
        <v>1077</v>
      </c>
      <c r="D654" t="s">
        <v>146</v>
      </c>
      <c r="E654" t="s">
        <v>162</v>
      </c>
      <c r="F654" t="s">
        <v>807</v>
      </c>
      <c r="G654" t="s">
        <v>208</v>
      </c>
      <c r="H654" t="s">
        <v>1077</v>
      </c>
      <c r="I654" t="s">
        <v>208</v>
      </c>
      <c r="J654" t="s">
        <v>208</v>
      </c>
      <c r="K654" t="s">
        <v>1080</v>
      </c>
      <c r="L654">
        <v>202401130044</v>
      </c>
      <c r="M654" s="1">
        <v>45305</v>
      </c>
      <c r="N654" t="s">
        <v>46</v>
      </c>
      <c r="O654">
        <v>102</v>
      </c>
      <c r="P654" t="s">
        <v>144</v>
      </c>
      <c r="Q654" t="s">
        <v>34</v>
      </c>
      <c r="T654" t="s">
        <v>19</v>
      </c>
      <c r="U654" t="s">
        <v>19</v>
      </c>
      <c r="W654" t="s">
        <v>7</v>
      </c>
      <c r="Y654">
        <f>0.12</f>
        <v>0.12</v>
      </c>
      <c r="AB654" t="s">
        <v>19</v>
      </c>
      <c r="AD654" t="s">
        <v>20</v>
      </c>
      <c r="AE654" t="s">
        <v>14</v>
      </c>
      <c r="AF654" t="s">
        <v>6</v>
      </c>
      <c r="AG654" t="s">
        <v>126</v>
      </c>
      <c r="AJ654" t="s">
        <v>15</v>
      </c>
      <c r="AM654" t="s">
        <v>8</v>
      </c>
      <c r="AQ654">
        <f>4</f>
        <v>4</v>
      </c>
      <c r="AV654" t="s">
        <v>37</v>
      </c>
      <c r="AW654" t="s">
        <v>6</v>
      </c>
      <c r="BD654" t="s">
        <v>25</v>
      </c>
      <c r="BF654" t="s">
        <v>9</v>
      </c>
      <c r="BG654" t="s">
        <v>19</v>
      </c>
      <c r="BI654" t="s">
        <v>6</v>
      </c>
    </row>
    <row r="655" spans="1:61">
      <c r="A655" t="s">
        <v>1076</v>
      </c>
      <c r="B655" t="s">
        <v>1077</v>
      </c>
      <c r="D655" t="s">
        <v>148</v>
      </c>
      <c r="E655" t="s">
        <v>155</v>
      </c>
      <c r="F655" t="s">
        <v>807</v>
      </c>
      <c r="G655" t="s">
        <v>208</v>
      </c>
      <c r="H655" t="s">
        <v>1077</v>
      </c>
      <c r="I655" t="s">
        <v>208</v>
      </c>
      <c r="J655" t="s">
        <v>208</v>
      </c>
      <c r="K655" t="s">
        <v>1080</v>
      </c>
      <c r="L655">
        <v>202401050043</v>
      </c>
      <c r="M655" s="1">
        <v>45296</v>
      </c>
      <c r="N655" t="s">
        <v>46</v>
      </c>
      <c r="O655">
        <v>102</v>
      </c>
      <c r="P655" t="s">
        <v>144</v>
      </c>
      <c r="Q655" t="s">
        <v>34</v>
      </c>
      <c r="T655" t="s">
        <v>106</v>
      </c>
      <c r="U655">
        <f>1</f>
        <v>1</v>
      </c>
      <c r="W655" t="s">
        <v>6</v>
      </c>
      <c r="Y655">
        <f>1</f>
        <v>1</v>
      </c>
      <c r="AB655" t="s">
        <v>19</v>
      </c>
      <c r="AD655" t="s">
        <v>20</v>
      </c>
      <c r="AE655" t="s">
        <v>14</v>
      </c>
      <c r="AF655" t="s">
        <v>6</v>
      </c>
      <c r="AG655" t="s">
        <v>126</v>
      </c>
      <c r="AJ655" t="s">
        <v>15</v>
      </c>
      <c r="AM655" t="s">
        <v>8</v>
      </c>
      <c r="AQ655" t="s">
        <v>20</v>
      </c>
      <c r="AV655" t="s">
        <v>37</v>
      </c>
      <c r="AW655" t="s">
        <v>6</v>
      </c>
      <c r="BD655">
        <f>0.5</f>
        <v>0.5</v>
      </c>
      <c r="BF655" t="s">
        <v>9</v>
      </c>
      <c r="BG655" t="s">
        <v>19</v>
      </c>
      <c r="BI655" t="s">
        <v>6</v>
      </c>
    </row>
    <row r="656" spans="1:61">
      <c r="A656" t="s">
        <v>1076</v>
      </c>
      <c r="B656" t="s">
        <v>1077</v>
      </c>
      <c r="C656">
        <v>236713</v>
      </c>
      <c r="D656" t="s">
        <v>991</v>
      </c>
      <c r="E656" t="s">
        <v>155</v>
      </c>
      <c r="F656" t="s">
        <v>228</v>
      </c>
      <c r="G656" t="s">
        <v>183</v>
      </c>
      <c r="H656" t="s">
        <v>1077</v>
      </c>
      <c r="I656" t="s">
        <v>183</v>
      </c>
      <c r="J656" t="s">
        <v>183</v>
      </c>
      <c r="K656" t="s">
        <v>1078</v>
      </c>
      <c r="L656">
        <v>202403130027</v>
      </c>
      <c r="M656" s="1">
        <v>45364</v>
      </c>
      <c r="N656" t="s">
        <v>22</v>
      </c>
      <c r="O656">
        <v>63</v>
      </c>
      <c r="P656" t="s">
        <v>144</v>
      </c>
      <c r="Q656" t="s">
        <v>34</v>
      </c>
      <c r="T656">
        <f>1</f>
        <v>1</v>
      </c>
      <c r="U656" t="s">
        <v>19</v>
      </c>
      <c r="W656">
        <f>2</f>
        <v>2</v>
      </c>
      <c r="Y656">
        <f>0.5</f>
        <v>0.5</v>
      </c>
      <c r="AB656" t="s">
        <v>19</v>
      </c>
      <c r="AD656" t="s">
        <v>20</v>
      </c>
      <c r="AE656" t="s">
        <v>14</v>
      </c>
      <c r="AF656" t="s">
        <v>6</v>
      </c>
      <c r="AG656" t="s">
        <v>126</v>
      </c>
      <c r="AJ656">
        <f>4</f>
        <v>4</v>
      </c>
      <c r="AM656" t="s">
        <v>19</v>
      </c>
      <c r="AQ656" t="s">
        <v>20</v>
      </c>
      <c r="AV656" t="s">
        <v>37</v>
      </c>
      <c r="AW656" t="s">
        <v>6</v>
      </c>
      <c r="BD656" t="s">
        <v>25</v>
      </c>
      <c r="BF656" t="s">
        <v>9</v>
      </c>
      <c r="BG656" t="s">
        <v>19</v>
      </c>
      <c r="BI656" t="s">
        <v>6</v>
      </c>
    </row>
    <row r="657" spans="1:61">
      <c r="A657" t="s">
        <v>1076</v>
      </c>
      <c r="B657" t="s">
        <v>1077</v>
      </c>
      <c r="C657">
        <v>246401</v>
      </c>
      <c r="D657" t="s">
        <v>996</v>
      </c>
      <c r="E657" t="s">
        <v>162</v>
      </c>
      <c r="F657" t="s">
        <v>361</v>
      </c>
      <c r="G657" t="s">
        <v>183</v>
      </c>
      <c r="H657" t="s">
        <v>1077</v>
      </c>
      <c r="I657" t="s">
        <v>183</v>
      </c>
      <c r="J657" t="s">
        <v>183</v>
      </c>
      <c r="K657" t="s">
        <v>1078</v>
      </c>
      <c r="L657">
        <v>202405150058</v>
      </c>
      <c r="M657" s="1">
        <v>45427</v>
      </c>
      <c r="N657" t="s">
        <v>47</v>
      </c>
      <c r="O657">
        <v>12</v>
      </c>
      <c r="P657" t="s">
        <v>144</v>
      </c>
      <c r="Q657" t="s">
        <v>34</v>
      </c>
      <c r="T657" t="s">
        <v>19</v>
      </c>
      <c r="U657" t="s">
        <v>19</v>
      </c>
      <c r="W657">
        <f>8</f>
        <v>8</v>
      </c>
      <c r="Y657" t="s">
        <v>17</v>
      </c>
      <c r="AB657" t="s">
        <v>19</v>
      </c>
      <c r="AD657" t="s">
        <v>20</v>
      </c>
      <c r="AE657" t="s">
        <v>14</v>
      </c>
      <c r="AF657" t="s">
        <v>6</v>
      </c>
      <c r="AG657" t="s">
        <v>126</v>
      </c>
      <c r="AJ657" t="s">
        <v>15</v>
      </c>
      <c r="AM657" t="s">
        <v>19</v>
      </c>
      <c r="AQ657" t="s">
        <v>20</v>
      </c>
      <c r="AV657" t="s">
        <v>37</v>
      </c>
      <c r="AW657" t="s">
        <v>6</v>
      </c>
      <c r="BD657" t="s">
        <v>25</v>
      </c>
      <c r="BF657" t="s">
        <v>9</v>
      </c>
      <c r="BG657" t="s">
        <v>19</v>
      </c>
      <c r="BI657" t="s">
        <v>6</v>
      </c>
    </row>
    <row r="658" spans="1:61">
      <c r="A658" t="s">
        <v>1076</v>
      </c>
      <c r="B658" t="s">
        <v>1077</v>
      </c>
      <c r="C658">
        <v>228051</v>
      </c>
      <c r="D658" t="s">
        <v>988</v>
      </c>
      <c r="E658" t="s">
        <v>155</v>
      </c>
      <c r="F658" t="s">
        <v>236</v>
      </c>
      <c r="G658" t="s">
        <v>183</v>
      </c>
      <c r="H658" t="s">
        <v>1077</v>
      </c>
      <c r="I658" t="s">
        <v>183</v>
      </c>
      <c r="J658" t="s">
        <v>183</v>
      </c>
      <c r="K658" t="s">
        <v>1078</v>
      </c>
      <c r="L658">
        <v>202401130033</v>
      </c>
      <c r="M658" s="1">
        <v>45305</v>
      </c>
      <c r="N658" t="s">
        <v>0</v>
      </c>
      <c r="O658">
        <v>65</v>
      </c>
      <c r="P658" t="s">
        <v>144</v>
      </c>
      <c r="Q658" t="s">
        <v>34</v>
      </c>
      <c r="T658" t="s">
        <v>106</v>
      </c>
      <c r="U658">
        <f>1</f>
        <v>1</v>
      </c>
      <c r="W658" t="s">
        <v>6</v>
      </c>
      <c r="Y658">
        <f>0.5</f>
        <v>0.5</v>
      </c>
      <c r="AB658" t="s">
        <v>19</v>
      </c>
      <c r="AD658" t="s">
        <v>20</v>
      </c>
      <c r="AE658" t="s">
        <v>14</v>
      </c>
      <c r="AF658" t="s">
        <v>6</v>
      </c>
      <c r="AG658" t="s">
        <v>126</v>
      </c>
      <c r="AJ658" t="s">
        <v>15</v>
      </c>
      <c r="AM658" t="s">
        <v>19</v>
      </c>
      <c r="AQ658" t="s">
        <v>20</v>
      </c>
      <c r="AV658" t="s">
        <v>37</v>
      </c>
      <c r="AW658" t="s">
        <v>6</v>
      </c>
      <c r="BD658">
        <f>0.5</f>
        <v>0.5</v>
      </c>
      <c r="BF658" t="s">
        <v>9</v>
      </c>
      <c r="BG658" t="s">
        <v>19</v>
      </c>
      <c r="BI658" t="s">
        <v>6</v>
      </c>
    </row>
    <row r="659" spans="1:61">
      <c r="A659" t="s">
        <v>1076</v>
      </c>
      <c r="B659" t="s">
        <v>1077</v>
      </c>
      <c r="C659">
        <v>247769</v>
      </c>
      <c r="D659" t="s">
        <v>998</v>
      </c>
      <c r="E659" t="s">
        <v>155</v>
      </c>
      <c r="F659" t="s">
        <v>219</v>
      </c>
      <c r="G659" t="s">
        <v>183</v>
      </c>
      <c r="H659" t="s">
        <v>1077</v>
      </c>
      <c r="I659" t="s">
        <v>183</v>
      </c>
      <c r="J659" t="s">
        <v>183</v>
      </c>
      <c r="K659" t="s">
        <v>1078</v>
      </c>
      <c r="L659">
        <v>202405250026</v>
      </c>
      <c r="M659" s="1">
        <v>45437</v>
      </c>
      <c r="N659" t="s">
        <v>0</v>
      </c>
      <c r="O659">
        <v>65</v>
      </c>
      <c r="P659" t="s">
        <v>144</v>
      </c>
      <c r="Q659" t="s">
        <v>34</v>
      </c>
      <c r="T659" t="s">
        <v>106</v>
      </c>
      <c r="U659">
        <f>1</f>
        <v>1</v>
      </c>
      <c r="W659" t="s">
        <v>7</v>
      </c>
      <c r="Y659">
        <f>2</f>
        <v>2</v>
      </c>
      <c r="AB659" t="s">
        <v>19</v>
      </c>
      <c r="AD659" t="s">
        <v>20</v>
      </c>
      <c r="AE659" t="s">
        <v>14</v>
      </c>
      <c r="AF659" t="s">
        <v>6</v>
      </c>
      <c r="AG659" t="s">
        <v>126</v>
      </c>
      <c r="AJ659" t="s">
        <v>15</v>
      </c>
      <c r="AM659" t="s">
        <v>8</v>
      </c>
      <c r="AQ659">
        <f>4</f>
        <v>4</v>
      </c>
      <c r="AV659" t="s">
        <v>37</v>
      </c>
      <c r="AW659">
        <f>2</f>
        <v>2</v>
      </c>
      <c r="BD659">
        <f>0.5</f>
        <v>0.5</v>
      </c>
      <c r="BF659" t="s">
        <v>9</v>
      </c>
      <c r="BG659" t="s">
        <v>19</v>
      </c>
      <c r="BI659" t="s">
        <v>6</v>
      </c>
    </row>
    <row r="660" spans="1:61">
      <c r="A660" t="s">
        <v>1076</v>
      </c>
      <c r="B660" t="s">
        <v>1077</v>
      </c>
      <c r="C660">
        <v>273400</v>
      </c>
      <c r="D660" t="s">
        <v>1005</v>
      </c>
      <c r="E660" t="s">
        <v>155</v>
      </c>
      <c r="F660" t="s">
        <v>206</v>
      </c>
      <c r="G660" t="s">
        <v>183</v>
      </c>
      <c r="H660" t="s">
        <v>1077</v>
      </c>
      <c r="I660" t="s">
        <v>183</v>
      </c>
      <c r="J660" t="s">
        <v>183</v>
      </c>
      <c r="K660" t="s">
        <v>1081</v>
      </c>
      <c r="L660">
        <v>202411280003</v>
      </c>
      <c r="M660" s="1">
        <v>45624</v>
      </c>
      <c r="N660" t="s">
        <v>0</v>
      </c>
      <c r="O660">
        <v>65</v>
      </c>
      <c r="P660" t="s">
        <v>144</v>
      </c>
      <c r="Q660" t="s">
        <v>34</v>
      </c>
      <c r="T660" t="s">
        <v>106</v>
      </c>
      <c r="U660">
        <f>1</f>
        <v>1</v>
      </c>
      <c r="W660" t="s">
        <v>7</v>
      </c>
      <c r="Y660">
        <f>2</f>
        <v>2</v>
      </c>
      <c r="AB660" t="s">
        <v>19</v>
      </c>
      <c r="AD660" t="s">
        <v>20</v>
      </c>
      <c r="AE660" t="s">
        <v>14</v>
      </c>
      <c r="AF660" t="s">
        <v>6</v>
      </c>
      <c r="AG660" t="s">
        <v>126</v>
      </c>
      <c r="AJ660" t="s">
        <v>15</v>
      </c>
      <c r="AM660" t="s">
        <v>8</v>
      </c>
      <c r="AQ660">
        <f>4</f>
        <v>4</v>
      </c>
      <c r="AV660" t="s">
        <v>37</v>
      </c>
      <c r="AW660">
        <f>2</f>
        <v>2</v>
      </c>
      <c r="BD660">
        <f>0.5</f>
        <v>0.5</v>
      </c>
      <c r="BF660" t="s">
        <v>9</v>
      </c>
      <c r="BG660" t="s">
        <v>19</v>
      </c>
      <c r="BI660" t="s">
        <v>6</v>
      </c>
    </row>
    <row r="661" spans="1:61">
      <c r="A661" t="s">
        <v>1076</v>
      </c>
      <c r="B661" t="s">
        <v>1077</v>
      </c>
      <c r="C661">
        <v>244572</v>
      </c>
      <c r="D661" t="s">
        <v>995</v>
      </c>
      <c r="E661" t="s">
        <v>162</v>
      </c>
      <c r="F661" t="s">
        <v>262</v>
      </c>
      <c r="G661" t="s">
        <v>183</v>
      </c>
      <c r="H661" t="s">
        <v>1077</v>
      </c>
      <c r="I661" t="s">
        <v>183</v>
      </c>
      <c r="J661" t="s">
        <v>183</v>
      </c>
      <c r="K661" t="s">
        <v>1081</v>
      </c>
      <c r="L661">
        <v>202405040016</v>
      </c>
      <c r="M661" s="1">
        <v>45417</v>
      </c>
      <c r="N661" t="s">
        <v>0</v>
      </c>
      <c r="O661">
        <v>65</v>
      </c>
      <c r="P661" t="s">
        <v>144</v>
      </c>
      <c r="Q661" t="s">
        <v>34</v>
      </c>
      <c r="T661" t="s">
        <v>106</v>
      </c>
      <c r="U661">
        <f>1</f>
        <v>1</v>
      </c>
      <c r="W661" t="s">
        <v>7</v>
      </c>
      <c r="Y661">
        <f>1</f>
        <v>1</v>
      </c>
      <c r="AB661" t="s">
        <v>19</v>
      </c>
      <c r="AD661" t="s">
        <v>20</v>
      </c>
      <c r="AE661" t="s">
        <v>14</v>
      </c>
      <c r="AF661" t="s">
        <v>6</v>
      </c>
      <c r="AG661" t="s">
        <v>126</v>
      </c>
      <c r="AJ661" t="s">
        <v>15</v>
      </c>
      <c r="AM661" t="s">
        <v>8</v>
      </c>
      <c r="AQ661">
        <f>4</f>
        <v>4</v>
      </c>
      <c r="AV661" t="s">
        <v>37</v>
      </c>
      <c r="AW661" t="s">
        <v>6</v>
      </c>
      <c r="BD661">
        <f>0.5</f>
        <v>0.5</v>
      </c>
      <c r="BF661" t="s">
        <v>9</v>
      </c>
      <c r="BG661" t="s">
        <v>19</v>
      </c>
      <c r="BI661" t="s">
        <v>6</v>
      </c>
    </row>
    <row r="662" spans="1:61">
      <c r="A662" t="s">
        <v>1076</v>
      </c>
      <c r="B662" t="s">
        <v>1077</v>
      </c>
      <c r="C662">
        <v>239576</v>
      </c>
      <c r="D662" t="s">
        <v>992</v>
      </c>
      <c r="E662" t="s">
        <v>162</v>
      </c>
      <c r="F662" t="s">
        <v>341</v>
      </c>
      <c r="G662" t="s">
        <v>183</v>
      </c>
      <c r="H662" t="s">
        <v>1077</v>
      </c>
      <c r="I662" t="s">
        <v>183</v>
      </c>
      <c r="J662" t="s">
        <v>183</v>
      </c>
      <c r="K662" t="s">
        <v>1081</v>
      </c>
      <c r="L662">
        <v>202403310013</v>
      </c>
      <c r="M662" s="1">
        <v>45382</v>
      </c>
      <c r="N662" t="s">
        <v>0</v>
      </c>
      <c r="O662">
        <v>65</v>
      </c>
      <c r="P662" t="s">
        <v>144</v>
      </c>
      <c r="Q662" t="s">
        <v>34</v>
      </c>
      <c r="T662" t="s">
        <v>106</v>
      </c>
      <c r="U662">
        <f>1</f>
        <v>1</v>
      </c>
      <c r="W662" t="s">
        <v>6</v>
      </c>
      <c r="Y662">
        <f>1</f>
        <v>1</v>
      </c>
      <c r="AB662">
        <f>1</f>
        <v>1</v>
      </c>
      <c r="AD662" t="s">
        <v>20</v>
      </c>
      <c r="AE662" t="s">
        <v>14</v>
      </c>
      <c r="AF662" t="s">
        <v>6</v>
      </c>
      <c r="AG662" t="s">
        <v>126</v>
      </c>
      <c r="AJ662" t="s">
        <v>15</v>
      </c>
      <c r="AM662" t="s">
        <v>8</v>
      </c>
      <c r="AQ662" t="s">
        <v>20</v>
      </c>
      <c r="AV662" t="s">
        <v>37</v>
      </c>
      <c r="AW662" t="s">
        <v>6</v>
      </c>
      <c r="BD662">
        <f>0.5</f>
        <v>0.5</v>
      </c>
      <c r="BF662" t="s">
        <v>9</v>
      </c>
      <c r="BG662" t="s">
        <v>19</v>
      </c>
      <c r="BI662" t="s">
        <v>6</v>
      </c>
    </row>
    <row r="663" spans="1:61">
      <c r="A663" t="s">
        <v>1076</v>
      </c>
      <c r="B663" t="s">
        <v>1077</v>
      </c>
      <c r="C663">
        <v>241692</v>
      </c>
      <c r="D663" t="s">
        <v>994</v>
      </c>
      <c r="E663" t="s">
        <v>155</v>
      </c>
      <c r="F663" t="s">
        <v>332</v>
      </c>
      <c r="G663" t="s">
        <v>183</v>
      </c>
      <c r="H663" t="s">
        <v>1077</v>
      </c>
      <c r="I663" t="s">
        <v>183</v>
      </c>
      <c r="J663" t="s">
        <v>183</v>
      </c>
      <c r="K663" t="s">
        <v>1081</v>
      </c>
      <c r="L663">
        <v>202404150003</v>
      </c>
      <c r="M663" s="1">
        <v>45398</v>
      </c>
      <c r="N663" t="s">
        <v>0</v>
      </c>
      <c r="O663">
        <v>65</v>
      </c>
      <c r="P663" t="s">
        <v>144</v>
      </c>
      <c r="Q663" t="s">
        <v>34</v>
      </c>
      <c r="T663" t="s">
        <v>19</v>
      </c>
      <c r="U663" t="s">
        <v>19</v>
      </c>
      <c r="W663" t="s">
        <v>7</v>
      </c>
      <c r="Y663">
        <f>0.5</f>
        <v>0.5</v>
      </c>
      <c r="AB663" t="s">
        <v>19</v>
      </c>
      <c r="AD663" t="s">
        <v>20</v>
      </c>
      <c r="AE663" t="s">
        <v>14</v>
      </c>
      <c r="AF663" t="s">
        <v>6</v>
      </c>
      <c r="AG663" t="s">
        <v>126</v>
      </c>
      <c r="AJ663" t="s">
        <v>15</v>
      </c>
      <c r="AM663" t="s">
        <v>8</v>
      </c>
      <c r="AQ663">
        <f>4</f>
        <v>4</v>
      </c>
      <c r="AV663" t="s">
        <v>37</v>
      </c>
      <c r="AW663" t="s">
        <v>6</v>
      </c>
      <c r="BD663" t="s">
        <v>25</v>
      </c>
      <c r="BF663" t="s">
        <v>9</v>
      </c>
      <c r="BG663" t="s">
        <v>19</v>
      </c>
      <c r="BI663" t="s">
        <v>6</v>
      </c>
    </row>
    <row r="664" spans="1:61">
      <c r="A664" t="s">
        <v>1076</v>
      </c>
      <c r="B664" t="s">
        <v>1077</v>
      </c>
      <c r="C664">
        <v>228606</v>
      </c>
      <c r="D664" t="s">
        <v>677</v>
      </c>
      <c r="E664" t="s">
        <v>162</v>
      </c>
      <c r="F664" t="s">
        <v>191</v>
      </c>
      <c r="G664" t="s">
        <v>183</v>
      </c>
      <c r="H664" t="s">
        <v>1077</v>
      </c>
      <c r="I664" t="s">
        <v>183</v>
      </c>
      <c r="J664" t="s">
        <v>183</v>
      </c>
      <c r="K664" t="s">
        <v>1081</v>
      </c>
      <c r="L664">
        <v>202401170025</v>
      </c>
      <c r="M664" s="1">
        <v>45308</v>
      </c>
      <c r="N664" t="s">
        <v>0</v>
      </c>
      <c r="O664">
        <v>65</v>
      </c>
      <c r="P664" t="s">
        <v>144</v>
      </c>
      <c r="Q664" t="s">
        <v>34</v>
      </c>
      <c r="T664" t="s">
        <v>106</v>
      </c>
      <c r="U664">
        <f>1</f>
        <v>1</v>
      </c>
      <c r="W664">
        <f>8</f>
        <v>8</v>
      </c>
      <c r="Y664">
        <f>1</f>
        <v>1</v>
      </c>
      <c r="AB664" t="s">
        <v>19</v>
      </c>
      <c r="AD664" t="s">
        <v>20</v>
      </c>
      <c r="AE664" t="s">
        <v>14</v>
      </c>
      <c r="AF664" t="s">
        <v>6</v>
      </c>
      <c r="AG664" t="s">
        <v>126</v>
      </c>
      <c r="AJ664" t="s">
        <v>15</v>
      </c>
      <c r="AM664" t="s">
        <v>8</v>
      </c>
      <c r="AQ664" t="s">
        <v>20</v>
      </c>
      <c r="AV664" t="s">
        <v>37</v>
      </c>
      <c r="AW664" t="s">
        <v>6</v>
      </c>
      <c r="BD664">
        <f>0.5</f>
        <v>0.5</v>
      </c>
      <c r="BF664" t="s">
        <v>9</v>
      </c>
      <c r="BG664" t="s">
        <v>19</v>
      </c>
      <c r="BI664" t="s">
        <v>6</v>
      </c>
    </row>
    <row r="665" spans="1:61">
      <c r="A665" t="s">
        <v>1076</v>
      </c>
      <c r="B665" t="s">
        <v>1077</v>
      </c>
      <c r="C665">
        <v>256503</v>
      </c>
      <c r="D665" t="s">
        <v>1001</v>
      </c>
      <c r="E665" t="s">
        <v>155</v>
      </c>
      <c r="F665" t="s">
        <v>185</v>
      </c>
      <c r="G665" t="s">
        <v>183</v>
      </c>
      <c r="H665" t="s">
        <v>1077</v>
      </c>
      <c r="I665" t="s">
        <v>183</v>
      </c>
      <c r="J665" t="s">
        <v>183</v>
      </c>
      <c r="K665" t="s">
        <v>1081</v>
      </c>
      <c r="L665">
        <v>202407250052</v>
      </c>
      <c r="M665" s="1">
        <v>45499</v>
      </c>
      <c r="N665" t="s">
        <v>0</v>
      </c>
      <c r="O665">
        <v>65</v>
      </c>
      <c r="P665" t="s">
        <v>144</v>
      </c>
      <c r="Q665" t="s">
        <v>34</v>
      </c>
      <c r="T665" t="s">
        <v>19</v>
      </c>
      <c r="U665" t="s">
        <v>19</v>
      </c>
      <c r="W665">
        <f>4</f>
        <v>4</v>
      </c>
      <c r="Y665">
        <f>0.25</f>
        <v>0.25</v>
      </c>
      <c r="AB665" t="s">
        <v>19</v>
      </c>
      <c r="AD665" t="s">
        <v>20</v>
      </c>
      <c r="AE665" t="s">
        <v>14</v>
      </c>
      <c r="AF665" t="s">
        <v>6</v>
      </c>
      <c r="AG665" t="s">
        <v>126</v>
      </c>
      <c r="AJ665" t="s">
        <v>15</v>
      </c>
      <c r="AM665" t="s">
        <v>19</v>
      </c>
      <c r="AQ665" t="s">
        <v>20</v>
      </c>
      <c r="AV665" t="s">
        <v>37</v>
      </c>
      <c r="AW665" t="s">
        <v>6</v>
      </c>
      <c r="BD665" t="s">
        <v>25</v>
      </c>
      <c r="BF665" t="s">
        <v>9</v>
      </c>
      <c r="BG665" t="s">
        <v>19</v>
      </c>
      <c r="BI665" t="s">
        <v>6</v>
      </c>
    </row>
    <row r="666" spans="1:61">
      <c r="A666" t="s">
        <v>1076</v>
      </c>
      <c r="B666" t="s">
        <v>1077</v>
      </c>
      <c r="C666">
        <v>263275</v>
      </c>
      <c r="D666" t="s">
        <v>1002</v>
      </c>
      <c r="E666" t="s">
        <v>155</v>
      </c>
      <c r="F666" t="s">
        <v>159</v>
      </c>
      <c r="G666" t="s">
        <v>183</v>
      </c>
      <c r="H666" t="s">
        <v>1077</v>
      </c>
      <c r="I666" t="s">
        <v>183</v>
      </c>
      <c r="J666" t="s">
        <v>183</v>
      </c>
      <c r="K666" t="s">
        <v>1081</v>
      </c>
      <c r="L666">
        <v>202409180015</v>
      </c>
      <c r="M666" s="1">
        <v>45554</v>
      </c>
      <c r="N666" t="s">
        <v>0</v>
      </c>
      <c r="O666">
        <v>65</v>
      </c>
      <c r="P666" t="s">
        <v>144</v>
      </c>
      <c r="Q666" t="s">
        <v>34</v>
      </c>
      <c r="T666" t="s">
        <v>106</v>
      </c>
      <c r="U666">
        <f>1</f>
        <v>1</v>
      </c>
      <c r="W666" t="s">
        <v>7</v>
      </c>
      <c r="Y666">
        <f>2</f>
        <v>2</v>
      </c>
      <c r="AB666" t="s">
        <v>19</v>
      </c>
      <c r="AD666" t="s">
        <v>20</v>
      </c>
      <c r="AE666" t="s">
        <v>14</v>
      </c>
      <c r="AF666" t="s">
        <v>6</v>
      </c>
      <c r="AG666" t="s">
        <v>126</v>
      </c>
      <c r="AJ666" t="s">
        <v>15</v>
      </c>
      <c r="AM666" t="s">
        <v>8</v>
      </c>
      <c r="AQ666">
        <f>4</f>
        <v>4</v>
      </c>
      <c r="AV666" t="s">
        <v>37</v>
      </c>
      <c r="AW666">
        <f>2</f>
        <v>2</v>
      </c>
      <c r="BD666">
        <f>1</f>
        <v>1</v>
      </c>
      <c r="BF666" t="s">
        <v>9</v>
      </c>
      <c r="BG666" t="s">
        <v>19</v>
      </c>
      <c r="BI666" t="s">
        <v>6</v>
      </c>
    </row>
    <row r="667" spans="1:61">
      <c r="A667" t="s">
        <v>1076</v>
      </c>
      <c r="B667" t="s">
        <v>1077</v>
      </c>
      <c r="C667">
        <v>266674</v>
      </c>
      <c r="D667" t="s">
        <v>1004</v>
      </c>
      <c r="E667" t="s">
        <v>162</v>
      </c>
      <c r="F667" t="s">
        <v>240</v>
      </c>
      <c r="G667" t="s">
        <v>183</v>
      </c>
      <c r="H667" t="s">
        <v>1077</v>
      </c>
      <c r="I667" t="s">
        <v>183</v>
      </c>
      <c r="J667" t="s">
        <v>183</v>
      </c>
      <c r="K667" t="s">
        <v>1081</v>
      </c>
      <c r="L667">
        <v>202410130044</v>
      </c>
      <c r="M667" s="1">
        <v>45578</v>
      </c>
      <c r="N667" t="s">
        <v>23</v>
      </c>
      <c r="O667">
        <v>3</v>
      </c>
      <c r="P667" t="s">
        <v>144</v>
      </c>
      <c r="Q667" t="s">
        <v>34</v>
      </c>
      <c r="T667" t="s">
        <v>19</v>
      </c>
      <c r="U667">
        <f>1</f>
        <v>1</v>
      </c>
      <c r="W667" t="s">
        <v>7</v>
      </c>
      <c r="Y667" t="s">
        <v>17</v>
      </c>
      <c r="AB667" t="s">
        <v>19</v>
      </c>
      <c r="AD667" t="s">
        <v>20</v>
      </c>
      <c r="AE667" t="s">
        <v>14</v>
      </c>
      <c r="AF667" t="s">
        <v>6</v>
      </c>
      <c r="AG667" t="s">
        <v>126</v>
      </c>
      <c r="AJ667">
        <f>4</f>
        <v>4</v>
      </c>
      <c r="AM667">
        <f>2</f>
        <v>2</v>
      </c>
      <c r="AQ667">
        <f>0.5</f>
        <v>0.5</v>
      </c>
      <c r="AV667" t="s">
        <v>37</v>
      </c>
      <c r="AW667">
        <f>2</f>
        <v>2</v>
      </c>
      <c r="BD667">
        <f>1</f>
        <v>1</v>
      </c>
      <c r="BF667" t="s">
        <v>9</v>
      </c>
      <c r="BG667" t="s">
        <v>19</v>
      </c>
      <c r="BI667" t="s">
        <v>6</v>
      </c>
    </row>
    <row r="668" spans="1:61">
      <c r="A668" t="s">
        <v>1076</v>
      </c>
      <c r="B668" t="s">
        <v>1077</v>
      </c>
      <c r="C668">
        <v>232605</v>
      </c>
      <c r="D668" t="s">
        <v>854</v>
      </c>
      <c r="E668" t="s">
        <v>155</v>
      </c>
      <c r="F668" t="s">
        <v>185</v>
      </c>
      <c r="G668" t="s">
        <v>215</v>
      </c>
      <c r="H668" t="s">
        <v>1077</v>
      </c>
      <c r="I668" t="s">
        <v>215</v>
      </c>
      <c r="J668" t="s">
        <v>215</v>
      </c>
      <c r="K668" t="s">
        <v>1081</v>
      </c>
      <c r="L668">
        <v>202402150008</v>
      </c>
      <c r="M668" s="1">
        <v>45337</v>
      </c>
      <c r="N668" t="s">
        <v>0</v>
      </c>
      <c r="O668">
        <v>65</v>
      </c>
      <c r="P668" t="s">
        <v>144</v>
      </c>
      <c r="Q668" t="s">
        <v>34</v>
      </c>
      <c r="T668" t="s">
        <v>106</v>
      </c>
      <c r="U668">
        <f>4</f>
        <v>4</v>
      </c>
      <c r="W668" t="s">
        <v>6</v>
      </c>
      <c r="Y668">
        <f>2</f>
        <v>2</v>
      </c>
      <c r="AB668" t="s">
        <v>19</v>
      </c>
      <c r="AD668" t="s">
        <v>20</v>
      </c>
      <c r="AE668" t="s">
        <v>14</v>
      </c>
      <c r="AF668" t="s">
        <v>6</v>
      </c>
      <c r="AG668" t="s">
        <v>126</v>
      </c>
      <c r="AJ668" t="s">
        <v>15</v>
      </c>
      <c r="AM668" t="s">
        <v>8</v>
      </c>
      <c r="AQ668" t="s">
        <v>20</v>
      </c>
      <c r="AV668" t="s">
        <v>37</v>
      </c>
      <c r="AW668">
        <f>2</f>
        <v>2</v>
      </c>
      <c r="BD668">
        <f>4</f>
        <v>4</v>
      </c>
      <c r="BF668" t="s">
        <v>9</v>
      </c>
      <c r="BG668" t="s">
        <v>19</v>
      </c>
      <c r="BI668" t="s">
        <v>6</v>
      </c>
    </row>
    <row r="669" spans="1:61">
      <c r="A669" t="s">
        <v>1076</v>
      </c>
      <c r="B669" t="s">
        <v>1077</v>
      </c>
      <c r="C669">
        <v>235877</v>
      </c>
      <c r="D669" t="s">
        <v>1007</v>
      </c>
      <c r="E669" t="s">
        <v>162</v>
      </c>
      <c r="F669" t="s">
        <v>156</v>
      </c>
      <c r="G669" t="s">
        <v>234</v>
      </c>
      <c r="H669" t="s">
        <v>1077</v>
      </c>
      <c r="I669" t="s">
        <v>234</v>
      </c>
      <c r="J669" t="s">
        <v>234</v>
      </c>
      <c r="K669" t="s">
        <v>1078</v>
      </c>
      <c r="L669">
        <v>202403120040</v>
      </c>
      <c r="M669" s="1">
        <v>45363</v>
      </c>
      <c r="N669" t="s">
        <v>0</v>
      </c>
      <c r="O669">
        <v>65</v>
      </c>
      <c r="P669" t="s">
        <v>149</v>
      </c>
      <c r="Q669" t="s">
        <v>34</v>
      </c>
      <c r="U669" t="s">
        <v>19</v>
      </c>
      <c r="W669">
        <f>8</f>
        <v>8</v>
      </c>
      <c r="Y669" t="s">
        <v>17</v>
      </c>
      <c r="AB669" t="s">
        <v>19</v>
      </c>
      <c r="AD669" t="s">
        <v>20</v>
      </c>
      <c r="AE669" t="s">
        <v>14</v>
      </c>
      <c r="AG669" t="s">
        <v>126</v>
      </c>
      <c r="AJ669" t="s">
        <v>15</v>
      </c>
      <c r="AU669" t="s">
        <v>25</v>
      </c>
      <c r="AV669" t="s">
        <v>37</v>
      </c>
      <c r="BD669" t="s">
        <v>25</v>
      </c>
      <c r="BF669" t="s">
        <v>9</v>
      </c>
      <c r="BG669" t="s">
        <v>19</v>
      </c>
      <c r="BI669" t="s">
        <v>6</v>
      </c>
    </row>
    <row r="670" spans="1:61">
      <c r="A670" t="s">
        <v>1076</v>
      </c>
      <c r="B670" t="s">
        <v>1077</v>
      </c>
      <c r="C670">
        <v>276982</v>
      </c>
      <c r="D670" t="s">
        <v>949</v>
      </c>
      <c r="E670" t="s">
        <v>155</v>
      </c>
      <c r="F670" t="s">
        <v>228</v>
      </c>
      <c r="G670" t="s">
        <v>180</v>
      </c>
      <c r="H670" t="s">
        <v>1077</v>
      </c>
      <c r="I670" t="s">
        <v>180</v>
      </c>
      <c r="J670" t="s">
        <v>180</v>
      </c>
      <c r="K670" t="s">
        <v>1078</v>
      </c>
      <c r="L670">
        <v>202412190057</v>
      </c>
      <c r="M670" s="1">
        <v>45645</v>
      </c>
      <c r="N670" t="s">
        <v>27</v>
      </c>
      <c r="O670">
        <v>21</v>
      </c>
      <c r="P670" t="s">
        <v>149</v>
      </c>
      <c r="Q670" t="s">
        <v>34</v>
      </c>
      <c r="U670" t="s">
        <v>19</v>
      </c>
      <c r="W670" t="s">
        <v>7</v>
      </c>
      <c r="Y670" t="s">
        <v>17</v>
      </c>
      <c r="AB670" t="s">
        <v>19</v>
      </c>
      <c r="AD670" t="s">
        <v>20</v>
      </c>
      <c r="AE670" t="s">
        <v>14</v>
      </c>
      <c r="AG670" t="s">
        <v>126</v>
      </c>
      <c r="AJ670" t="s">
        <v>15</v>
      </c>
      <c r="AU670" t="s">
        <v>25</v>
      </c>
      <c r="AV670" t="s">
        <v>37</v>
      </c>
      <c r="BD670" t="s">
        <v>25</v>
      </c>
      <c r="BF670" t="s">
        <v>9</v>
      </c>
      <c r="BG670" t="s">
        <v>19</v>
      </c>
      <c r="BI670" t="s">
        <v>6</v>
      </c>
    </row>
    <row r="671" spans="1:61">
      <c r="A671" t="s">
        <v>1076</v>
      </c>
      <c r="B671" t="s">
        <v>1077</v>
      </c>
      <c r="D671" t="s">
        <v>150</v>
      </c>
      <c r="E671" t="s">
        <v>155</v>
      </c>
      <c r="F671" t="s">
        <v>1082</v>
      </c>
      <c r="G671" t="s">
        <v>208</v>
      </c>
      <c r="H671" t="s">
        <v>1077</v>
      </c>
      <c r="I671" t="s">
        <v>208</v>
      </c>
      <c r="J671" t="s">
        <v>208</v>
      </c>
      <c r="K671" t="s">
        <v>1078</v>
      </c>
      <c r="L671">
        <v>202405220014</v>
      </c>
      <c r="M671" s="1">
        <v>45434</v>
      </c>
      <c r="N671" t="s">
        <v>0</v>
      </c>
      <c r="O671">
        <v>65</v>
      </c>
      <c r="P671" t="s">
        <v>149</v>
      </c>
      <c r="Q671" t="s">
        <v>34</v>
      </c>
      <c r="U671" t="s">
        <v>19</v>
      </c>
      <c r="W671" t="s">
        <v>7</v>
      </c>
      <c r="Y671" t="s">
        <v>17</v>
      </c>
      <c r="AB671" t="s">
        <v>19</v>
      </c>
      <c r="AD671" t="s">
        <v>20</v>
      </c>
      <c r="AE671" t="s">
        <v>14</v>
      </c>
      <c r="AG671" t="s">
        <v>126</v>
      </c>
      <c r="AJ671" t="s">
        <v>15</v>
      </c>
      <c r="AU671" t="s">
        <v>25</v>
      </c>
      <c r="AV671" t="s">
        <v>37</v>
      </c>
      <c r="BD671" t="s">
        <v>25</v>
      </c>
      <c r="BF671" t="s">
        <v>9</v>
      </c>
      <c r="BG671" t="s">
        <v>19</v>
      </c>
      <c r="BI671" t="s">
        <v>6</v>
      </c>
    </row>
    <row r="672" spans="1:61">
      <c r="A672" t="s">
        <v>1076</v>
      </c>
      <c r="B672" t="s">
        <v>1077</v>
      </c>
      <c r="C672">
        <v>244378</v>
      </c>
      <c r="D672" t="s">
        <v>1008</v>
      </c>
      <c r="E672" t="s">
        <v>162</v>
      </c>
      <c r="F672" t="s">
        <v>289</v>
      </c>
      <c r="G672" t="s">
        <v>192</v>
      </c>
      <c r="H672" t="s">
        <v>1077</v>
      </c>
      <c r="I672" t="s">
        <v>192</v>
      </c>
      <c r="J672" t="s">
        <v>192</v>
      </c>
      <c r="K672" t="s">
        <v>1078</v>
      </c>
      <c r="L672">
        <v>202405020025</v>
      </c>
      <c r="M672" s="1">
        <v>45414</v>
      </c>
      <c r="N672" t="s">
        <v>27</v>
      </c>
      <c r="O672">
        <v>21</v>
      </c>
      <c r="P672" t="s">
        <v>151</v>
      </c>
      <c r="Q672" t="s">
        <v>34</v>
      </c>
      <c r="U672" t="s">
        <v>19</v>
      </c>
      <c r="W672" t="s">
        <v>6</v>
      </c>
      <c r="Y672" t="s">
        <v>17</v>
      </c>
      <c r="AB672" t="s">
        <v>19</v>
      </c>
      <c r="AD672" t="s">
        <v>20</v>
      </c>
      <c r="AE672" t="s">
        <v>14</v>
      </c>
      <c r="AG672" t="s">
        <v>126</v>
      </c>
      <c r="AJ672">
        <f>2</f>
        <v>2</v>
      </c>
      <c r="AU672" t="s">
        <v>25</v>
      </c>
      <c r="AV672" t="s">
        <v>37</v>
      </c>
      <c r="BD672" t="s">
        <v>25</v>
      </c>
      <c r="BF672" t="s">
        <v>9</v>
      </c>
      <c r="BG672" t="s">
        <v>19</v>
      </c>
      <c r="BI672" t="s">
        <v>6</v>
      </c>
    </row>
    <row r="673" spans="1:62">
      <c r="A673" t="s">
        <v>1076</v>
      </c>
      <c r="B673" t="s">
        <v>1077</v>
      </c>
      <c r="C673">
        <v>266356</v>
      </c>
      <c r="D673" t="s">
        <v>510</v>
      </c>
      <c r="E673" t="s">
        <v>155</v>
      </c>
      <c r="F673" t="s">
        <v>223</v>
      </c>
      <c r="G673" t="s">
        <v>200</v>
      </c>
      <c r="H673" t="s">
        <v>1077</v>
      </c>
      <c r="I673" t="s">
        <v>200</v>
      </c>
      <c r="J673" t="s">
        <v>200</v>
      </c>
      <c r="K673" t="s">
        <v>1078</v>
      </c>
      <c r="L673">
        <v>202410120035</v>
      </c>
      <c r="M673" s="1">
        <v>45577</v>
      </c>
      <c r="N673" t="s">
        <v>24</v>
      </c>
      <c r="O673">
        <v>24</v>
      </c>
      <c r="P673" t="s">
        <v>152</v>
      </c>
      <c r="Q673" t="s">
        <v>34</v>
      </c>
      <c r="U673" t="s">
        <v>19</v>
      </c>
      <c r="W673" t="s">
        <v>6</v>
      </c>
      <c r="Y673" t="s">
        <v>17</v>
      </c>
      <c r="AB673" t="s">
        <v>19</v>
      </c>
      <c r="AD673" t="s">
        <v>20</v>
      </c>
      <c r="AE673" t="s">
        <v>14</v>
      </c>
      <c r="AG673" t="s">
        <v>126</v>
      </c>
      <c r="AJ673" t="s">
        <v>15</v>
      </c>
      <c r="AU673">
        <f>0.25</f>
        <v>0.25</v>
      </c>
      <c r="AV673" t="s">
        <v>37</v>
      </c>
      <c r="BD673">
        <f>0.5</f>
        <v>0.5</v>
      </c>
      <c r="BF673" t="s">
        <v>9</v>
      </c>
      <c r="BG673" t="s">
        <v>19</v>
      </c>
      <c r="BI673" t="s">
        <v>6</v>
      </c>
    </row>
    <row r="674" spans="1:62">
      <c r="A674" t="s">
        <v>1076</v>
      </c>
      <c r="B674" t="s">
        <v>1077</v>
      </c>
      <c r="C674">
        <v>272326</v>
      </c>
      <c r="D674" t="s">
        <v>1013</v>
      </c>
      <c r="E674" t="s">
        <v>155</v>
      </c>
      <c r="F674" t="s">
        <v>469</v>
      </c>
      <c r="G674" t="s">
        <v>192</v>
      </c>
      <c r="H674" t="s">
        <v>1077</v>
      </c>
      <c r="I674" t="s">
        <v>192</v>
      </c>
      <c r="J674" t="s">
        <v>192</v>
      </c>
      <c r="K674" t="s">
        <v>1078</v>
      </c>
      <c r="L674">
        <v>202411200061</v>
      </c>
      <c r="M674" s="1">
        <v>45620</v>
      </c>
      <c r="N674" t="s">
        <v>47</v>
      </c>
      <c r="O674">
        <v>12</v>
      </c>
      <c r="P674" t="s">
        <v>153</v>
      </c>
      <c r="Q674" t="s">
        <v>34</v>
      </c>
      <c r="U674">
        <f>1</f>
        <v>1</v>
      </c>
      <c r="W674">
        <f>4</f>
        <v>4</v>
      </c>
      <c r="Y674">
        <f>0.12</f>
        <v>0.12</v>
      </c>
      <c r="AD674" t="s">
        <v>20</v>
      </c>
      <c r="AE674" t="s">
        <v>14</v>
      </c>
      <c r="AG674" t="s">
        <v>126</v>
      </c>
      <c r="AJ674" t="s">
        <v>15</v>
      </c>
      <c r="AU674">
        <f>0.25</f>
        <v>0.25</v>
      </c>
      <c r="AV674" t="s">
        <v>37</v>
      </c>
      <c r="BD674">
        <f>1</f>
        <v>1</v>
      </c>
      <c r="BF674" t="s">
        <v>12</v>
      </c>
      <c r="BG674" t="s">
        <v>19</v>
      </c>
      <c r="BI674" t="s">
        <v>6</v>
      </c>
    </row>
    <row r="675" spans="1:62">
      <c r="A675" t="s">
        <v>1076</v>
      </c>
      <c r="B675" t="s">
        <v>1077</v>
      </c>
      <c r="C675">
        <v>248728</v>
      </c>
      <c r="D675" t="s">
        <v>1011</v>
      </c>
      <c r="E675" t="s">
        <v>155</v>
      </c>
      <c r="F675" t="s">
        <v>171</v>
      </c>
      <c r="G675" t="s">
        <v>192</v>
      </c>
      <c r="H675" t="s">
        <v>1077</v>
      </c>
      <c r="I675" t="s">
        <v>192</v>
      </c>
      <c r="J675" t="s">
        <v>192</v>
      </c>
      <c r="K675" t="s">
        <v>1078</v>
      </c>
      <c r="L675">
        <v>202405310025</v>
      </c>
      <c r="M675" s="1">
        <v>45444</v>
      </c>
      <c r="N675" t="s">
        <v>75</v>
      </c>
      <c r="O675">
        <v>89</v>
      </c>
      <c r="P675" t="s">
        <v>153</v>
      </c>
      <c r="Q675" t="s">
        <v>34</v>
      </c>
      <c r="U675">
        <f>1</f>
        <v>1</v>
      </c>
      <c r="W675" t="s">
        <v>7</v>
      </c>
      <c r="Y675">
        <f>1</f>
        <v>1</v>
      </c>
      <c r="AD675" t="s">
        <v>20</v>
      </c>
      <c r="AE675" t="s">
        <v>14</v>
      </c>
      <c r="AG675" t="s">
        <v>126</v>
      </c>
      <c r="AJ675" t="s">
        <v>15</v>
      </c>
      <c r="AU675">
        <f>2</f>
        <v>2</v>
      </c>
      <c r="AV675" t="s">
        <v>37</v>
      </c>
      <c r="BD675" t="s">
        <v>25</v>
      </c>
      <c r="BF675" t="s">
        <v>9</v>
      </c>
      <c r="BG675">
        <f>1</f>
        <v>1</v>
      </c>
      <c r="BI675" t="s">
        <v>6</v>
      </c>
    </row>
    <row r="676" spans="1:62">
      <c r="A676" t="s">
        <v>1076</v>
      </c>
      <c r="B676" t="s">
        <v>1077</v>
      </c>
      <c r="C676">
        <v>229928</v>
      </c>
      <c r="D676" t="s">
        <v>1009</v>
      </c>
      <c r="E676" t="s">
        <v>162</v>
      </c>
      <c r="F676" t="s">
        <v>278</v>
      </c>
      <c r="G676" t="s">
        <v>192</v>
      </c>
      <c r="H676" t="s">
        <v>1077</v>
      </c>
      <c r="I676" t="s">
        <v>192</v>
      </c>
      <c r="J676" t="s">
        <v>192</v>
      </c>
      <c r="K676" t="s">
        <v>1078</v>
      </c>
      <c r="L676">
        <v>202401230012</v>
      </c>
      <c r="M676" s="1">
        <v>45314</v>
      </c>
      <c r="N676" t="s">
        <v>26</v>
      </c>
      <c r="O676">
        <v>11</v>
      </c>
      <c r="P676" t="s">
        <v>153</v>
      </c>
      <c r="Q676" t="s">
        <v>34</v>
      </c>
      <c r="U676" t="s">
        <v>19</v>
      </c>
      <c r="W676" t="s">
        <v>7</v>
      </c>
      <c r="Y676">
        <f>0.12</f>
        <v>0.12</v>
      </c>
      <c r="AD676" t="s">
        <v>20</v>
      </c>
      <c r="AU676" t="s">
        <v>25</v>
      </c>
      <c r="BD676">
        <f>0.5</f>
        <v>0.5</v>
      </c>
      <c r="BF676" t="s">
        <v>12</v>
      </c>
      <c r="BG676" t="s">
        <v>19</v>
      </c>
      <c r="BI676" t="s">
        <v>6</v>
      </c>
    </row>
    <row r="677" spans="1:62">
      <c r="A677" t="s">
        <v>1076</v>
      </c>
      <c r="B677" t="s">
        <v>1077</v>
      </c>
      <c r="C677">
        <v>262062</v>
      </c>
      <c r="D677" t="s">
        <v>487</v>
      </c>
      <c r="E677" t="s">
        <v>162</v>
      </c>
      <c r="F677" t="s">
        <v>194</v>
      </c>
      <c r="G677" t="s">
        <v>200</v>
      </c>
      <c r="H677" t="s">
        <v>1077</v>
      </c>
      <c r="I677" t="s">
        <v>200</v>
      </c>
      <c r="J677" t="s">
        <v>200</v>
      </c>
      <c r="K677" t="s">
        <v>1078</v>
      </c>
      <c r="L677">
        <v>202409070027</v>
      </c>
      <c r="M677" s="1">
        <v>45542</v>
      </c>
      <c r="N677" t="s">
        <v>24</v>
      </c>
      <c r="O677">
        <v>24</v>
      </c>
      <c r="P677" t="s">
        <v>153</v>
      </c>
      <c r="Q677" t="s">
        <v>34</v>
      </c>
      <c r="U677" t="s">
        <v>19</v>
      </c>
      <c r="W677" t="s">
        <v>6</v>
      </c>
      <c r="Y677" t="s">
        <v>17</v>
      </c>
      <c r="AD677" t="s">
        <v>20</v>
      </c>
      <c r="AE677" t="s">
        <v>14</v>
      </c>
      <c r="AG677" t="s">
        <v>126</v>
      </c>
      <c r="AJ677" t="s">
        <v>15</v>
      </c>
      <c r="AU677" t="s">
        <v>25</v>
      </c>
      <c r="AV677" t="s">
        <v>37</v>
      </c>
      <c r="BD677" t="s">
        <v>25</v>
      </c>
      <c r="BF677" t="s">
        <v>9</v>
      </c>
      <c r="BG677" t="s">
        <v>19</v>
      </c>
      <c r="BI677" t="s">
        <v>6</v>
      </c>
    </row>
    <row r="678" spans="1:62">
      <c r="A678" t="s">
        <v>1076</v>
      </c>
      <c r="B678" t="s">
        <v>1077</v>
      </c>
      <c r="C678">
        <v>241183</v>
      </c>
      <c r="D678" t="s">
        <v>375</v>
      </c>
      <c r="E678" t="s">
        <v>155</v>
      </c>
      <c r="F678" t="s">
        <v>264</v>
      </c>
      <c r="G678" t="s">
        <v>200</v>
      </c>
      <c r="H678" t="s">
        <v>1077</v>
      </c>
      <c r="I678" t="s">
        <v>200</v>
      </c>
      <c r="J678" t="s">
        <v>200</v>
      </c>
      <c r="K678" t="s">
        <v>1078</v>
      </c>
      <c r="L678">
        <v>202404110034</v>
      </c>
      <c r="M678" s="1">
        <v>45393</v>
      </c>
      <c r="N678" t="s">
        <v>24</v>
      </c>
      <c r="O678">
        <v>24</v>
      </c>
      <c r="P678" t="s">
        <v>153</v>
      </c>
      <c r="Q678" t="s">
        <v>34</v>
      </c>
      <c r="U678">
        <f>1</f>
        <v>1</v>
      </c>
      <c r="W678" t="s">
        <v>6</v>
      </c>
      <c r="Y678" t="s">
        <v>17</v>
      </c>
      <c r="AD678" t="s">
        <v>20</v>
      </c>
      <c r="AE678" t="s">
        <v>14</v>
      </c>
      <c r="AG678" t="s">
        <v>25</v>
      </c>
      <c r="AJ678" t="s">
        <v>25</v>
      </c>
      <c r="AU678" t="s">
        <v>25</v>
      </c>
      <c r="AV678" t="s">
        <v>20</v>
      </c>
      <c r="BD678">
        <f>0.5</f>
        <v>0.5</v>
      </c>
      <c r="BF678" t="s">
        <v>9</v>
      </c>
      <c r="BG678" t="s">
        <v>19</v>
      </c>
      <c r="BI678" t="s">
        <v>6</v>
      </c>
    </row>
    <row r="679" spans="1:62">
      <c r="A679" t="s">
        <v>1076</v>
      </c>
      <c r="B679" t="s">
        <v>1077</v>
      </c>
      <c r="C679">
        <v>268775</v>
      </c>
      <c r="D679" t="s">
        <v>1012</v>
      </c>
      <c r="E679" t="s">
        <v>155</v>
      </c>
      <c r="F679" t="s">
        <v>217</v>
      </c>
      <c r="G679" t="s">
        <v>204</v>
      </c>
      <c r="H679" t="s">
        <v>1077</v>
      </c>
      <c r="I679" t="s">
        <v>204</v>
      </c>
      <c r="J679" t="s">
        <v>204</v>
      </c>
      <c r="K679" t="s">
        <v>1078</v>
      </c>
      <c r="L679">
        <v>202410280019</v>
      </c>
      <c r="M679" s="1">
        <v>45593</v>
      </c>
      <c r="N679" t="s">
        <v>26</v>
      </c>
      <c r="O679">
        <v>11</v>
      </c>
      <c r="P679" t="s">
        <v>153</v>
      </c>
      <c r="Q679" t="s">
        <v>34</v>
      </c>
      <c r="U679" t="s">
        <v>19</v>
      </c>
      <c r="W679" t="s">
        <v>7</v>
      </c>
      <c r="Y679">
        <f>0.12</f>
        <v>0.12</v>
      </c>
      <c r="AD679" t="s">
        <v>20</v>
      </c>
      <c r="AU679">
        <f>0.25</f>
        <v>0.25</v>
      </c>
      <c r="BD679" t="s">
        <v>25</v>
      </c>
      <c r="BF679" t="s">
        <v>9</v>
      </c>
      <c r="BG679" t="s">
        <v>19</v>
      </c>
      <c r="BI679" t="s">
        <v>6</v>
      </c>
    </row>
    <row r="680" spans="1:62">
      <c r="A680" t="s">
        <v>1076</v>
      </c>
      <c r="B680" t="s">
        <v>1077</v>
      </c>
      <c r="C680">
        <v>268218</v>
      </c>
      <c r="D680" t="s">
        <v>841</v>
      </c>
      <c r="E680" t="s">
        <v>155</v>
      </c>
      <c r="F680" t="s">
        <v>278</v>
      </c>
      <c r="G680" t="s">
        <v>160</v>
      </c>
      <c r="H680" t="s">
        <v>1077</v>
      </c>
      <c r="I680" t="s">
        <v>160</v>
      </c>
      <c r="J680" t="s">
        <v>160</v>
      </c>
      <c r="K680" t="s">
        <v>1078</v>
      </c>
      <c r="L680">
        <v>202410270020</v>
      </c>
      <c r="M680" s="1">
        <v>45593</v>
      </c>
      <c r="N680" t="s">
        <v>0</v>
      </c>
      <c r="O680">
        <v>65</v>
      </c>
      <c r="P680" t="s">
        <v>93</v>
      </c>
      <c r="Q680" t="s">
        <v>2</v>
      </c>
      <c r="U680">
        <f>4</f>
        <v>4</v>
      </c>
      <c r="X680" t="s">
        <v>9</v>
      </c>
      <c r="Z680">
        <f>16</f>
        <v>16</v>
      </c>
      <c r="AA680">
        <f>16</f>
        <v>16</v>
      </c>
      <c r="AD680" t="s">
        <v>6</v>
      </c>
      <c r="AI680" t="s">
        <v>6</v>
      </c>
      <c r="AO680" t="s">
        <v>9</v>
      </c>
      <c r="AP680" t="s">
        <v>9</v>
      </c>
      <c r="AS680">
        <f>16</f>
        <v>16</v>
      </c>
      <c r="AX680" t="s">
        <v>14</v>
      </c>
      <c r="AZ680">
        <f>4</f>
        <v>4</v>
      </c>
      <c r="BE680">
        <f>2</f>
        <v>2</v>
      </c>
      <c r="BF680" t="s">
        <v>9</v>
      </c>
      <c r="BH680" t="s">
        <v>6</v>
      </c>
      <c r="BJ680">
        <f>64</f>
        <v>64</v>
      </c>
    </row>
    <row r="681" spans="1:62">
      <c r="A681" t="s">
        <v>1076</v>
      </c>
      <c r="B681" t="s">
        <v>1077</v>
      </c>
      <c r="C681">
        <v>256753</v>
      </c>
      <c r="D681" t="s">
        <v>458</v>
      </c>
      <c r="E681" t="s">
        <v>155</v>
      </c>
      <c r="F681" t="s">
        <v>196</v>
      </c>
      <c r="G681" t="s">
        <v>160</v>
      </c>
      <c r="H681" t="s">
        <v>1077</v>
      </c>
      <c r="I681" t="s">
        <v>160</v>
      </c>
      <c r="J681" t="s">
        <v>160</v>
      </c>
      <c r="K681" t="s">
        <v>1078</v>
      </c>
      <c r="L681">
        <v>202407280007</v>
      </c>
      <c r="M681" s="1">
        <v>45501</v>
      </c>
      <c r="N681" t="s">
        <v>0</v>
      </c>
      <c r="O681">
        <v>65</v>
      </c>
      <c r="P681" t="s">
        <v>93</v>
      </c>
      <c r="Q681" t="s">
        <v>2</v>
      </c>
      <c r="U681">
        <f>4</f>
        <v>4</v>
      </c>
      <c r="X681" t="s">
        <v>9</v>
      </c>
      <c r="Z681" t="s">
        <v>14</v>
      </c>
      <c r="AA681">
        <f>16</f>
        <v>16</v>
      </c>
      <c r="AD681" t="s">
        <v>6</v>
      </c>
      <c r="AI681" t="s">
        <v>6</v>
      </c>
      <c r="AO681" t="s">
        <v>9</v>
      </c>
      <c r="AP681" t="s">
        <v>9</v>
      </c>
      <c r="AS681" t="s">
        <v>14</v>
      </c>
      <c r="AX681" t="s">
        <v>14</v>
      </c>
      <c r="AZ681">
        <f>4</f>
        <v>4</v>
      </c>
      <c r="BE681">
        <f>2</f>
        <v>2</v>
      </c>
      <c r="BF681" t="s">
        <v>9</v>
      </c>
      <c r="BH681" t="s">
        <v>6</v>
      </c>
      <c r="BJ681" t="s">
        <v>18</v>
      </c>
    </row>
    <row r="682" spans="1:62">
      <c r="A682" t="s">
        <v>1076</v>
      </c>
      <c r="B682" t="s">
        <v>1077</v>
      </c>
      <c r="C682">
        <v>272813</v>
      </c>
      <c r="D682" t="s">
        <v>845</v>
      </c>
      <c r="E682" t="s">
        <v>155</v>
      </c>
      <c r="F682" t="s">
        <v>196</v>
      </c>
      <c r="G682" t="s">
        <v>160</v>
      </c>
      <c r="H682" t="s">
        <v>1077</v>
      </c>
      <c r="I682" t="s">
        <v>160</v>
      </c>
      <c r="J682" t="s">
        <v>160</v>
      </c>
      <c r="K682" t="s">
        <v>1078</v>
      </c>
      <c r="L682">
        <v>202412020001</v>
      </c>
      <c r="M682" s="1">
        <v>45629</v>
      </c>
      <c r="N682" t="s">
        <v>23</v>
      </c>
      <c r="O682">
        <v>3</v>
      </c>
      <c r="P682" t="s">
        <v>93</v>
      </c>
      <c r="Q682" t="s">
        <v>2</v>
      </c>
      <c r="U682">
        <f>4</f>
        <v>4</v>
      </c>
      <c r="X682" t="s">
        <v>9</v>
      </c>
      <c r="Z682">
        <f>16</f>
        <v>16</v>
      </c>
      <c r="AA682">
        <f>16</f>
        <v>16</v>
      </c>
      <c r="AD682" t="s">
        <v>6</v>
      </c>
      <c r="AI682" t="s">
        <v>6</v>
      </c>
      <c r="AO682" t="s">
        <v>9</v>
      </c>
      <c r="AP682" t="s">
        <v>9</v>
      </c>
      <c r="AS682">
        <f>16</f>
        <v>16</v>
      </c>
      <c r="AX682" t="s">
        <v>14</v>
      </c>
      <c r="AZ682">
        <f>8</f>
        <v>8</v>
      </c>
      <c r="BE682">
        <f>2</f>
        <v>2</v>
      </c>
      <c r="BF682" t="s">
        <v>9</v>
      </c>
      <c r="BH682" t="s">
        <v>6</v>
      </c>
      <c r="BJ682">
        <f>64</f>
        <v>64</v>
      </c>
    </row>
    <row r="683" spans="1:62">
      <c r="A683" t="s">
        <v>1076</v>
      </c>
      <c r="B683" t="s">
        <v>1077</v>
      </c>
      <c r="C683">
        <v>224408</v>
      </c>
      <c r="D683" t="s">
        <v>164</v>
      </c>
      <c r="E683" t="s">
        <v>155</v>
      </c>
      <c r="F683" t="s">
        <v>156</v>
      </c>
      <c r="G683" t="s">
        <v>160</v>
      </c>
      <c r="H683" t="s">
        <v>1077</v>
      </c>
      <c r="I683" t="s">
        <v>160</v>
      </c>
      <c r="J683" t="s">
        <v>160</v>
      </c>
      <c r="K683" t="s">
        <v>1078</v>
      </c>
      <c r="L683">
        <v>202401250015</v>
      </c>
      <c r="M683" s="1">
        <v>45316</v>
      </c>
      <c r="N683" t="s">
        <v>0</v>
      </c>
      <c r="O683">
        <v>65</v>
      </c>
      <c r="P683" t="s">
        <v>93</v>
      </c>
      <c r="Q683" t="s">
        <v>2</v>
      </c>
      <c r="U683">
        <f>4</f>
        <v>4</v>
      </c>
      <c r="X683" t="s">
        <v>9</v>
      </c>
      <c r="Z683">
        <f>8</f>
        <v>8</v>
      </c>
      <c r="AA683" t="s">
        <v>18</v>
      </c>
      <c r="AD683" t="s">
        <v>6</v>
      </c>
      <c r="AI683" t="s">
        <v>6</v>
      </c>
      <c r="AO683" t="s">
        <v>9</v>
      </c>
      <c r="AP683" t="s">
        <v>9</v>
      </c>
      <c r="AS683">
        <f>8</f>
        <v>8</v>
      </c>
      <c r="AX683" t="s">
        <v>14</v>
      </c>
      <c r="AZ683">
        <f>4</f>
        <v>4</v>
      </c>
      <c r="BE683">
        <f>2</f>
        <v>2</v>
      </c>
      <c r="BF683" t="s">
        <v>9</v>
      </c>
      <c r="BH683" t="s">
        <v>6</v>
      </c>
      <c r="BJ683">
        <f>16</f>
        <v>16</v>
      </c>
    </row>
    <row r="684" spans="1:62">
      <c r="A684" t="s">
        <v>1076</v>
      </c>
      <c r="B684" t="s">
        <v>1077</v>
      </c>
      <c r="C684">
        <v>275170</v>
      </c>
      <c r="D684" t="s">
        <v>442</v>
      </c>
      <c r="E684" t="s">
        <v>162</v>
      </c>
      <c r="F684" t="s">
        <v>185</v>
      </c>
      <c r="G684" t="s">
        <v>1084</v>
      </c>
      <c r="H684" t="s">
        <v>1077</v>
      </c>
      <c r="I684" t="s">
        <v>1084</v>
      </c>
      <c r="J684" t="s">
        <v>1084</v>
      </c>
      <c r="K684" t="s">
        <v>1081</v>
      </c>
      <c r="L684">
        <v>202412100028</v>
      </c>
      <c r="M684" s="1">
        <v>45636</v>
      </c>
      <c r="N684" t="s">
        <v>27</v>
      </c>
      <c r="O684">
        <v>21</v>
      </c>
      <c r="P684" t="s">
        <v>93</v>
      </c>
      <c r="Q684" t="s">
        <v>2</v>
      </c>
      <c r="U684" t="s">
        <v>9</v>
      </c>
      <c r="X684" t="s">
        <v>9</v>
      </c>
      <c r="Z684" t="s">
        <v>14</v>
      </c>
      <c r="AA684" t="s">
        <v>18</v>
      </c>
      <c r="AD684" t="s">
        <v>6</v>
      </c>
      <c r="AI684" t="s">
        <v>6</v>
      </c>
      <c r="AO684" t="s">
        <v>9</v>
      </c>
      <c r="AP684" t="s">
        <v>9</v>
      </c>
      <c r="AS684" t="s">
        <v>14</v>
      </c>
      <c r="AX684" t="s">
        <v>14</v>
      </c>
      <c r="AZ684">
        <f>2</f>
        <v>2</v>
      </c>
      <c r="BE684">
        <f>2</f>
        <v>2</v>
      </c>
      <c r="BF684" t="s">
        <v>9</v>
      </c>
      <c r="BH684" t="s">
        <v>6</v>
      </c>
      <c r="BJ684">
        <f>16</f>
        <v>16</v>
      </c>
    </row>
    <row r="685" spans="1:62">
      <c r="A685" t="s">
        <v>1076</v>
      </c>
      <c r="B685" t="s">
        <v>1077</v>
      </c>
      <c r="C685">
        <v>266543</v>
      </c>
      <c r="D685" t="s">
        <v>839</v>
      </c>
      <c r="E685" t="s">
        <v>162</v>
      </c>
      <c r="F685" t="s">
        <v>206</v>
      </c>
      <c r="G685" t="s">
        <v>328</v>
      </c>
      <c r="H685" t="s">
        <v>1077</v>
      </c>
      <c r="I685" t="s">
        <v>328</v>
      </c>
      <c r="J685" t="s">
        <v>328</v>
      </c>
      <c r="K685" t="s">
        <v>1081</v>
      </c>
      <c r="L685">
        <v>202410130015</v>
      </c>
      <c r="M685" s="1">
        <v>45578</v>
      </c>
      <c r="N685" t="s">
        <v>23</v>
      </c>
      <c r="O685">
        <v>3</v>
      </c>
      <c r="P685" t="s">
        <v>93</v>
      </c>
      <c r="Q685" t="s">
        <v>2</v>
      </c>
      <c r="U685" t="s">
        <v>9</v>
      </c>
      <c r="X685">
        <f>4</f>
        <v>4</v>
      </c>
      <c r="Z685" t="s">
        <v>14</v>
      </c>
      <c r="AA685" t="s">
        <v>18</v>
      </c>
      <c r="AD685" t="s">
        <v>6</v>
      </c>
      <c r="AI685" t="s">
        <v>6</v>
      </c>
      <c r="AO685" t="s">
        <v>9</v>
      </c>
      <c r="AP685" t="s">
        <v>9</v>
      </c>
      <c r="AS685" t="s">
        <v>14</v>
      </c>
      <c r="AX685">
        <f>16</f>
        <v>16</v>
      </c>
      <c r="AZ685" t="s">
        <v>6</v>
      </c>
      <c r="BE685">
        <f>2</f>
        <v>2</v>
      </c>
      <c r="BF685" t="s">
        <v>9</v>
      </c>
      <c r="BH685">
        <f>4</f>
        <v>4</v>
      </c>
      <c r="BJ685" t="s">
        <v>18</v>
      </c>
    </row>
    <row r="686" spans="1:62">
      <c r="A686" t="s">
        <v>1076</v>
      </c>
      <c r="B686" t="s">
        <v>1077</v>
      </c>
      <c r="C686">
        <v>262046</v>
      </c>
      <c r="D686" t="s">
        <v>832</v>
      </c>
      <c r="E686" t="s">
        <v>155</v>
      </c>
      <c r="F686" t="s">
        <v>196</v>
      </c>
      <c r="G686" t="s">
        <v>200</v>
      </c>
      <c r="H686" t="s">
        <v>1077</v>
      </c>
      <c r="I686" t="s">
        <v>200</v>
      </c>
      <c r="J686" t="s">
        <v>200</v>
      </c>
      <c r="K686" t="s">
        <v>1078</v>
      </c>
      <c r="L686">
        <v>202409130034</v>
      </c>
      <c r="M686" s="1">
        <v>45548</v>
      </c>
      <c r="N686" t="s">
        <v>27</v>
      </c>
      <c r="O686">
        <v>21</v>
      </c>
      <c r="P686" t="s">
        <v>93</v>
      </c>
      <c r="Q686" t="s">
        <v>2</v>
      </c>
      <c r="U686" t="s">
        <v>9</v>
      </c>
      <c r="X686" t="s">
        <v>9</v>
      </c>
      <c r="Z686" t="s">
        <v>14</v>
      </c>
      <c r="AA686" t="s">
        <v>18</v>
      </c>
      <c r="AD686" t="s">
        <v>6</v>
      </c>
      <c r="AI686" t="s">
        <v>6</v>
      </c>
      <c r="AO686" t="s">
        <v>9</v>
      </c>
      <c r="AP686" t="s">
        <v>9</v>
      </c>
      <c r="AS686" t="s">
        <v>14</v>
      </c>
      <c r="AX686" t="s">
        <v>14</v>
      </c>
      <c r="AZ686" t="s">
        <v>6</v>
      </c>
      <c r="BE686">
        <f>2</f>
        <v>2</v>
      </c>
      <c r="BF686" t="s">
        <v>9</v>
      </c>
      <c r="BH686" t="s">
        <v>6</v>
      </c>
      <c r="BJ686">
        <f>16</f>
        <v>16</v>
      </c>
    </row>
    <row r="687" spans="1:62">
      <c r="A687" t="s">
        <v>1076</v>
      </c>
      <c r="B687" t="s">
        <v>1077</v>
      </c>
      <c r="D687" t="s">
        <v>94</v>
      </c>
      <c r="E687" t="s">
        <v>155</v>
      </c>
      <c r="F687" t="s">
        <v>278</v>
      </c>
      <c r="G687" t="s">
        <v>208</v>
      </c>
      <c r="H687" t="s">
        <v>1077</v>
      </c>
      <c r="I687" t="s">
        <v>208</v>
      </c>
      <c r="J687" t="s">
        <v>208</v>
      </c>
      <c r="K687" t="s">
        <v>1078</v>
      </c>
      <c r="L687">
        <v>202407170019</v>
      </c>
      <c r="M687" s="1">
        <v>45490</v>
      </c>
      <c r="N687" t="s">
        <v>26</v>
      </c>
      <c r="O687">
        <v>11</v>
      </c>
      <c r="P687" t="s">
        <v>93</v>
      </c>
      <c r="Q687" t="s">
        <v>2</v>
      </c>
      <c r="U687">
        <f>8</f>
        <v>8</v>
      </c>
      <c r="X687">
        <f>16</f>
        <v>16</v>
      </c>
      <c r="Z687" t="s">
        <v>14</v>
      </c>
      <c r="AA687" t="s">
        <v>18</v>
      </c>
      <c r="AD687" t="s">
        <v>6</v>
      </c>
      <c r="AI687" t="s">
        <v>15</v>
      </c>
      <c r="AO687" t="s">
        <v>9</v>
      </c>
      <c r="AP687" t="s">
        <v>9</v>
      </c>
      <c r="AS687" t="s">
        <v>14</v>
      </c>
      <c r="AX687">
        <f>32</f>
        <v>32</v>
      </c>
      <c r="AZ687">
        <f>4</f>
        <v>4</v>
      </c>
      <c r="BE687">
        <f>2</f>
        <v>2</v>
      </c>
      <c r="BF687" t="s">
        <v>7</v>
      </c>
      <c r="BH687">
        <f>4</f>
        <v>4</v>
      </c>
      <c r="BJ687">
        <f>16</f>
        <v>16</v>
      </c>
    </row>
    <row r="688" spans="1:62">
      <c r="A688" t="s">
        <v>1076</v>
      </c>
      <c r="B688" t="s">
        <v>1077</v>
      </c>
      <c r="C688">
        <v>232552</v>
      </c>
      <c r="D688" t="s">
        <v>810</v>
      </c>
      <c r="E688" t="s">
        <v>162</v>
      </c>
      <c r="F688" t="s">
        <v>289</v>
      </c>
      <c r="G688" t="s">
        <v>183</v>
      </c>
      <c r="H688" t="s">
        <v>1077</v>
      </c>
      <c r="I688" t="s">
        <v>183</v>
      </c>
      <c r="J688" t="s">
        <v>183</v>
      </c>
      <c r="K688" t="s">
        <v>1078</v>
      </c>
      <c r="L688">
        <v>202402130006</v>
      </c>
      <c r="M688" s="1">
        <v>45335</v>
      </c>
      <c r="N688" t="s">
        <v>0</v>
      </c>
      <c r="O688">
        <v>65</v>
      </c>
      <c r="P688" t="s">
        <v>93</v>
      </c>
      <c r="Q688" t="s">
        <v>2</v>
      </c>
      <c r="U688" t="s">
        <v>9</v>
      </c>
      <c r="X688" t="s">
        <v>9</v>
      </c>
      <c r="Z688" t="s">
        <v>14</v>
      </c>
      <c r="AA688" t="s">
        <v>18</v>
      </c>
      <c r="AD688" t="s">
        <v>6</v>
      </c>
      <c r="AI688" t="s">
        <v>6</v>
      </c>
      <c r="AO688" t="s">
        <v>9</v>
      </c>
      <c r="AP688" t="s">
        <v>9</v>
      </c>
      <c r="AS688" t="s">
        <v>14</v>
      </c>
      <c r="AX688" t="s">
        <v>14</v>
      </c>
      <c r="AZ688" t="s">
        <v>6</v>
      </c>
      <c r="BE688">
        <f>2</f>
        <v>2</v>
      </c>
      <c r="BF688" t="s">
        <v>9</v>
      </c>
      <c r="BH688" t="s">
        <v>6</v>
      </c>
      <c r="BJ688" t="s">
        <v>18</v>
      </c>
    </row>
    <row r="689" spans="1:62">
      <c r="A689" t="s">
        <v>1076</v>
      </c>
      <c r="B689" t="s">
        <v>1077</v>
      </c>
      <c r="C689">
        <v>273981</v>
      </c>
      <c r="D689" t="s">
        <v>94</v>
      </c>
      <c r="E689" t="s">
        <v>155</v>
      </c>
      <c r="F689" t="s">
        <v>374</v>
      </c>
      <c r="G689" t="s">
        <v>204</v>
      </c>
      <c r="H689" t="s">
        <v>1077</v>
      </c>
      <c r="I689" t="s">
        <v>204</v>
      </c>
      <c r="J689" t="s">
        <v>204</v>
      </c>
      <c r="K689" t="s">
        <v>1078</v>
      </c>
      <c r="L689">
        <v>202412020014</v>
      </c>
      <c r="M689" s="1">
        <v>45628</v>
      </c>
      <c r="N689" t="s">
        <v>26</v>
      </c>
      <c r="O689">
        <v>11</v>
      </c>
      <c r="P689" t="s">
        <v>93</v>
      </c>
      <c r="Q689" t="s">
        <v>2</v>
      </c>
      <c r="U689">
        <f>4</f>
        <v>4</v>
      </c>
      <c r="X689">
        <f>16</f>
        <v>16</v>
      </c>
      <c r="Z689" t="s">
        <v>14</v>
      </c>
      <c r="AA689" t="s">
        <v>18</v>
      </c>
      <c r="AD689" t="s">
        <v>6</v>
      </c>
      <c r="AI689" t="s">
        <v>15</v>
      </c>
      <c r="AO689" t="s">
        <v>9</v>
      </c>
      <c r="AP689" t="s">
        <v>9</v>
      </c>
      <c r="AS689" t="s">
        <v>14</v>
      </c>
      <c r="AX689">
        <f>16</f>
        <v>16</v>
      </c>
      <c r="AZ689">
        <f>2</f>
        <v>2</v>
      </c>
      <c r="BE689">
        <f>2</f>
        <v>2</v>
      </c>
      <c r="BF689" t="s">
        <v>7</v>
      </c>
      <c r="BH689">
        <f>4</f>
        <v>4</v>
      </c>
      <c r="BJ689" t="s">
        <v>18</v>
      </c>
    </row>
    <row r="690" spans="1:62">
      <c r="A690" t="s">
        <v>1076</v>
      </c>
      <c r="B690" t="s">
        <v>1077</v>
      </c>
      <c r="C690">
        <v>262570</v>
      </c>
      <c r="D690" t="s">
        <v>833</v>
      </c>
      <c r="E690" t="s">
        <v>155</v>
      </c>
      <c r="F690" t="s">
        <v>253</v>
      </c>
      <c r="G690" t="s">
        <v>204</v>
      </c>
      <c r="H690" t="s">
        <v>1077</v>
      </c>
      <c r="I690" t="s">
        <v>204</v>
      </c>
      <c r="J690" t="s">
        <v>204</v>
      </c>
      <c r="K690" t="s">
        <v>1078</v>
      </c>
      <c r="L690">
        <v>202409100043</v>
      </c>
      <c r="M690" s="1">
        <v>45545</v>
      </c>
      <c r="N690" t="s">
        <v>26</v>
      </c>
      <c r="O690">
        <v>11</v>
      </c>
      <c r="P690" t="s">
        <v>93</v>
      </c>
      <c r="Q690" t="s">
        <v>2</v>
      </c>
      <c r="U690" t="s">
        <v>9</v>
      </c>
      <c r="X690" t="s">
        <v>9</v>
      </c>
      <c r="Z690" t="s">
        <v>14</v>
      </c>
      <c r="AA690" t="s">
        <v>18</v>
      </c>
      <c r="AD690" t="s">
        <v>6</v>
      </c>
      <c r="AI690" t="s">
        <v>6</v>
      </c>
      <c r="AO690" t="s">
        <v>9</v>
      </c>
      <c r="AP690" t="s">
        <v>9</v>
      </c>
      <c r="AS690" t="s">
        <v>14</v>
      </c>
      <c r="AX690" t="s">
        <v>14</v>
      </c>
      <c r="AZ690">
        <f>2</f>
        <v>2</v>
      </c>
      <c r="BE690">
        <f>2</f>
        <v>2</v>
      </c>
      <c r="BF690" t="s">
        <v>9</v>
      </c>
      <c r="BH690" t="s">
        <v>6</v>
      </c>
      <c r="BJ690">
        <f>16</f>
        <v>16</v>
      </c>
    </row>
    <row r="691" spans="1:62">
      <c r="A691" t="s">
        <v>1076</v>
      </c>
      <c r="B691" t="s">
        <v>1077</v>
      </c>
      <c r="C691">
        <v>225845</v>
      </c>
      <c r="D691" t="s">
        <v>170</v>
      </c>
      <c r="E691" t="s">
        <v>155</v>
      </c>
      <c r="F691" t="s">
        <v>171</v>
      </c>
      <c r="G691" t="s">
        <v>160</v>
      </c>
      <c r="H691" t="s">
        <v>1077</v>
      </c>
      <c r="I691" t="s">
        <v>160</v>
      </c>
      <c r="J691" t="s">
        <v>160</v>
      </c>
      <c r="K691" t="s">
        <v>1078</v>
      </c>
      <c r="L691">
        <v>202401110001</v>
      </c>
      <c r="M691" s="1">
        <v>45302</v>
      </c>
      <c r="N691" t="s">
        <v>0</v>
      </c>
      <c r="O691">
        <v>65</v>
      </c>
      <c r="P691" t="s">
        <v>93</v>
      </c>
      <c r="Q691" t="s">
        <v>2</v>
      </c>
      <c r="U691">
        <f>8</f>
        <v>8</v>
      </c>
      <c r="X691" t="s">
        <v>9</v>
      </c>
      <c r="Z691" t="s">
        <v>5</v>
      </c>
      <c r="AA691" t="s">
        <v>5</v>
      </c>
      <c r="AD691" t="s">
        <v>6</v>
      </c>
      <c r="AI691" t="s">
        <v>6</v>
      </c>
      <c r="AO691" t="s">
        <v>9</v>
      </c>
      <c r="AP691" t="s">
        <v>9</v>
      </c>
      <c r="AS691">
        <f>8</f>
        <v>8</v>
      </c>
      <c r="AX691">
        <f>16</f>
        <v>16</v>
      </c>
      <c r="AZ691">
        <f>32</f>
        <v>32</v>
      </c>
      <c r="BE691">
        <f>2</f>
        <v>2</v>
      </c>
      <c r="BF691" t="s">
        <v>9</v>
      </c>
      <c r="BH691" t="s">
        <v>6</v>
      </c>
      <c r="BJ691" t="s">
        <v>5</v>
      </c>
    </row>
    <row r="692" spans="1:62">
      <c r="A692" t="s">
        <v>1076</v>
      </c>
      <c r="B692" t="s">
        <v>1077</v>
      </c>
      <c r="C692">
        <v>246574</v>
      </c>
      <c r="D692" t="s">
        <v>195</v>
      </c>
      <c r="E692" t="s">
        <v>155</v>
      </c>
      <c r="F692" t="s">
        <v>196</v>
      </c>
      <c r="G692" t="s">
        <v>160</v>
      </c>
      <c r="H692" t="s">
        <v>1077</v>
      </c>
      <c r="I692" t="s">
        <v>160</v>
      </c>
      <c r="J692" t="s">
        <v>160</v>
      </c>
      <c r="K692" t="s">
        <v>1078</v>
      </c>
      <c r="L692">
        <v>202405280030</v>
      </c>
      <c r="M692" s="1">
        <v>45440</v>
      </c>
      <c r="N692" t="s">
        <v>23</v>
      </c>
      <c r="O692">
        <v>3</v>
      </c>
      <c r="P692" t="s">
        <v>1</v>
      </c>
      <c r="Q692" t="s">
        <v>2</v>
      </c>
      <c r="U692">
        <f>4</f>
        <v>4</v>
      </c>
      <c r="X692" t="s">
        <v>9</v>
      </c>
      <c r="Z692" t="s">
        <v>14</v>
      </c>
      <c r="AA692">
        <f>16</f>
        <v>16</v>
      </c>
      <c r="AC692" t="s">
        <v>14</v>
      </c>
      <c r="AD692" t="s">
        <v>6</v>
      </c>
      <c r="AI692" t="s">
        <v>6</v>
      </c>
      <c r="AM692" t="s">
        <v>9</v>
      </c>
      <c r="AO692" t="s">
        <v>9</v>
      </c>
      <c r="AP692" t="s">
        <v>9</v>
      </c>
      <c r="AQ692" t="s">
        <v>14</v>
      </c>
      <c r="AT692" t="s">
        <v>18</v>
      </c>
      <c r="AX692" t="s">
        <v>14</v>
      </c>
      <c r="AZ692">
        <f>4</f>
        <v>4</v>
      </c>
      <c r="BA692">
        <f>8</f>
        <v>8</v>
      </c>
      <c r="BD692">
        <f>8</f>
        <v>8</v>
      </c>
      <c r="BE692" t="s">
        <v>6</v>
      </c>
      <c r="BF692" t="s">
        <v>9</v>
      </c>
      <c r="BH692" t="s">
        <v>6</v>
      </c>
      <c r="BJ692" t="s">
        <v>18</v>
      </c>
    </row>
    <row r="693" spans="1:62">
      <c r="A693" t="s">
        <v>1076</v>
      </c>
      <c r="B693" t="s">
        <v>1077</v>
      </c>
      <c r="C693">
        <v>270509</v>
      </c>
      <c r="D693" t="s">
        <v>844</v>
      </c>
      <c r="E693" t="s">
        <v>155</v>
      </c>
      <c r="F693" t="s">
        <v>262</v>
      </c>
      <c r="G693" t="s">
        <v>160</v>
      </c>
      <c r="H693" t="s">
        <v>1077</v>
      </c>
      <c r="I693" t="s">
        <v>160</v>
      </c>
      <c r="J693" t="s">
        <v>160</v>
      </c>
      <c r="K693" t="s">
        <v>1081</v>
      </c>
      <c r="L693">
        <v>202411300032</v>
      </c>
      <c r="M693" s="1">
        <v>45626</v>
      </c>
      <c r="N693" t="s">
        <v>0</v>
      </c>
      <c r="O693">
        <v>65</v>
      </c>
      <c r="P693" t="s">
        <v>93</v>
      </c>
      <c r="Q693" t="s">
        <v>2</v>
      </c>
      <c r="U693">
        <f>8</f>
        <v>8</v>
      </c>
      <c r="X693" t="s">
        <v>9</v>
      </c>
      <c r="Z693">
        <f>16</f>
        <v>16</v>
      </c>
      <c r="AA693">
        <f>16</f>
        <v>16</v>
      </c>
      <c r="AD693" t="s">
        <v>6</v>
      </c>
      <c r="AI693" t="s">
        <v>6</v>
      </c>
      <c r="AO693" t="s">
        <v>9</v>
      </c>
      <c r="AP693" t="s">
        <v>9</v>
      </c>
      <c r="AS693">
        <f>16</f>
        <v>16</v>
      </c>
      <c r="AX693" t="s">
        <v>14</v>
      </c>
      <c r="AZ693">
        <f>8</f>
        <v>8</v>
      </c>
      <c r="BE693" t="s">
        <v>6</v>
      </c>
      <c r="BF693" t="s">
        <v>9</v>
      </c>
      <c r="BH693" t="s">
        <v>6</v>
      </c>
      <c r="BJ693" t="s">
        <v>5</v>
      </c>
    </row>
    <row r="694" spans="1:62">
      <c r="A694" t="s">
        <v>1076</v>
      </c>
      <c r="B694" t="s">
        <v>1077</v>
      </c>
      <c r="C694">
        <v>268631</v>
      </c>
      <c r="D694" t="s">
        <v>842</v>
      </c>
      <c r="E694" t="s">
        <v>155</v>
      </c>
      <c r="F694" t="s">
        <v>242</v>
      </c>
      <c r="G694" t="s">
        <v>160</v>
      </c>
      <c r="H694" t="s">
        <v>1077</v>
      </c>
      <c r="I694" t="s">
        <v>160</v>
      </c>
      <c r="J694" t="s">
        <v>160</v>
      </c>
      <c r="K694" t="s">
        <v>1081</v>
      </c>
      <c r="L694">
        <v>202410310015</v>
      </c>
      <c r="M694" s="1">
        <v>45596</v>
      </c>
      <c r="N694" t="s">
        <v>0</v>
      </c>
      <c r="O694">
        <v>65</v>
      </c>
      <c r="P694" t="s">
        <v>93</v>
      </c>
      <c r="Q694" t="s">
        <v>2</v>
      </c>
      <c r="U694">
        <f>8</f>
        <v>8</v>
      </c>
      <c r="X694" t="s">
        <v>9</v>
      </c>
      <c r="Z694">
        <f>16</f>
        <v>16</v>
      </c>
      <c r="AA694">
        <f>16</f>
        <v>16</v>
      </c>
      <c r="AD694" t="s">
        <v>6</v>
      </c>
      <c r="AI694" t="s">
        <v>6</v>
      </c>
      <c r="AO694" t="s">
        <v>9</v>
      </c>
      <c r="AP694" t="s">
        <v>9</v>
      </c>
      <c r="AS694">
        <f>16</f>
        <v>16</v>
      </c>
      <c r="AX694" t="s">
        <v>14</v>
      </c>
      <c r="AZ694">
        <f>8</f>
        <v>8</v>
      </c>
      <c r="BE694" t="s">
        <v>6</v>
      </c>
      <c r="BF694" t="s">
        <v>9</v>
      </c>
      <c r="BH694" t="s">
        <v>6</v>
      </c>
      <c r="BJ694">
        <f>64</f>
        <v>64</v>
      </c>
    </row>
    <row r="695" spans="1:62">
      <c r="A695" t="s">
        <v>1076</v>
      </c>
      <c r="B695" t="s">
        <v>1077</v>
      </c>
      <c r="C695">
        <v>260663</v>
      </c>
      <c r="D695" t="s">
        <v>250</v>
      </c>
      <c r="E695" t="s">
        <v>155</v>
      </c>
      <c r="F695" t="s">
        <v>251</v>
      </c>
      <c r="G695" t="s">
        <v>183</v>
      </c>
      <c r="H695" t="s">
        <v>1077</v>
      </c>
      <c r="I695" t="s">
        <v>183</v>
      </c>
      <c r="J695" t="s">
        <v>183</v>
      </c>
      <c r="K695" t="s">
        <v>1078</v>
      </c>
      <c r="L695">
        <v>202408260026</v>
      </c>
      <c r="M695" s="1">
        <v>45530</v>
      </c>
      <c r="N695" t="s">
        <v>23</v>
      </c>
      <c r="O695">
        <v>3</v>
      </c>
      <c r="P695" t="s">
        <v>93</v>
      </c>
      <c r="Q695" t="s">
        <v>2</v>
      </c>
      <c r="U695">
        <f>4</f>
        <v>4</v>
      </c>
      <c r="X695" t="s">
        <v>9</v>
      </c>
      <c r="Z695">
        <f>16</f>
        <v>16</v>
      </c>
      <c r="AA695">
        <f>16</f>
        <v>16</v>
      </c>
      <c r="AD695" t="s">
        <v>6</v>
      </c>
      <c r="AI695" t="s">
        <v>6</v>
      </c>
      <c r="AO695" t="s">
        <v>9</v>
      </c>
      <c r="AP695" t="s">
        <v>9</v>
      </c>
      <c r="AS695">
        <f>16</f>
        <v>16</v>
      </c>
      <c r="AX695" t="s">
        <v>14</v>
      </c>
      <c r="AZ695">
        <f>4</f>
        <v>4</v>
      </c>
      <c r="BE695" t="s">
        <v>6</v>
      </c>
      <c r="BF695" t="s">
        <v>9</v>
      </c>
      <c r="BH695">
        <f>4</f>
        <v>4</v>
      </c>
      <c r="BJ695">
        <f>64</f>
        <v>64</v>
      </c>
    </row>
    <row r="696" spans="1:62">
      <c r="A696" t="s">
        <v>1076</v>
      </c>
      <c r="B696" t="s">
        <v>1077</v>
      </c>
      <c r="C696">
        <v>267364</v>
      </c>
      <c r="D696" t="s">
        <v>840</v>
      </c>
      <c r="E696" t="s">
        <v>155</v>
      </c>
      <c r="F696" t="s">
        <v>189</v>
      </c>
      <c r="G696" t="s">
        <v>157</v>
      </c>
      <c r="H696" t="s">
        <v>1077</v>
      </c>
      <c r="I696" t="s">
        <v>157</v>
      </c>
      <c r="J696" t="s">
        <v>157</v>
      </c>
      <c r="K696" t="s">
        <v>1081</v>
      </c>
      <c r="L696">
        <v>202410170054</v>
      </c>
      <c r="M696" s="1">
        <v>45582</v>
      </c>
      <c r="N696" t="s">
        <v>26</v>
      </c>
      <c r="O696">
        <v>11</v>
      </c>
      <c r="P696" t="s">
        <v>93</v>
      </c>
      <c r="Q696" t="s">
        <v>2</v>
      </c>
      <c r="U696">
        <f>4</f>
        <v>4</v>
      </c>
      <c r="X696" t="s">
        <v>9</v>
      </c>
      <c r="Z696">
        <f>8</f>
        <v>8</v>
      </c>
      <c r="AA696">
        <f>32</f>
        <v>32</v>
      </c>
      <c r="AD696" t="s">
        <v>6</v>
      </c>
      <c r="AI696" t="s">
        <v>6</v>
      </c>
      <c r="AO696" t="s">
        <v>9</v>
      </c>
      <c r="AP696" t="s">
        <v>9</v>
      </c>
      <c r="AS696">
        <f>8</f>
        <v>8</v>
      </c>
      <c r="AX696" t="s">
        <v>14</v>
      </c>
      <c r="AZ696">
        <f>8</f>
        <v>8</v>
      </c>
      <c r="BE696" t="s">
        <v>6</v>
      </c>
      <c r="BF696" t="s">
        <v>9</v>
      </c>
      <c r="BH696" t="s">
        <v>6</v>
      </c>
      <c r="BJ696">
        <f>32</f>
        <v>32</v>
      </c>
    </row>
    <row r="697" spans="1:62">
      <c r="A697" t="s">
        <v>1076</v>
      </c>
      <c r="B697" t="s">
        <v>1077</v>
      </c>
      <c r="C697">
        <v>247837</v>
      </c>
      <c r="D697" t="s">
        <v>825</v>
      </c>
      <c r="E697" t="s">
        <v>155</v>
      </c>
      <c r="F697" t="s">
        <v>206</v>
      </c>
      <c r="G697" t="s">
        <v>183</v>
      </c>
      <c r="H697" t="s">
        <v>1077</v>
      </c>
      <c r="I697" t="s">
        <v>183</v>
      </c>
      <c r="J697" t="s">
        <v>183</v>
      </c>
      <c r="K697" t="s">
        <v>1081</v>
      </c>
      <c r="L697">
        <v>202405270015</v>
      </c>
      <c r="M697" s="1">
        <v>45439</v>
      </c>
      <c r="N697" t="s">
        <v>0</v>
      </c>
      <c r="O697">
        <v>65</v>
      </c>
      <c r="P697" t="s">
        <v>93</v>
      </c>
      <c r="Q697" t="s">
        <v>2</v>
      </c>
      <c r="U697">
        <f>8</f>
        <v>8</v>
      </c>
      <c r="X697">
        <f>4</f>
        <v>4</v>
      </c>
      <c r="Z697" t="s">
        <v>14</v>
      </c>
      <c r="AA697">
        <f>32</f>
        <v>32</v>
      </c>
      <c r="AD697" t="s">
        <v>6</v>
      </c>
      <c r="AI697" t="s">
        <v>6</v>
      </c>
      <c r="AO697" t="s">
        <v>9</v>
      </c>
      <c r="AP697" t="s">
        <v>9</v>
      </c>
      <c r="AS697" t="s">
        <v>14</v>
      </c>
      <c r="AX697">
        <f>16</f>
        <v>16</v>
      </c>
      <c r="AZ697">
        <f>4</f>
        <v>4</v>
      </c>
      <c r="BE697" t="s">
        <v>6</v>
      </c>
      <c r="BF697" t="s">
        <v>9</v>
      </c>
      <c r="BH697" t="s">
        <v>6</v>
      </c>
      <c r="BJ697" t="s">
        <v>18</v>
      </c>
    </row>
    <row r="698" spans="1:62">
      <c r="A698" t="s">
        <v>1076</v>
      </c>
      <c r="B698" t="s">
        <v>1077</v>
      </c>
      <c r="C698">
        <v>264883</v>
      </c>
      <c r="D698" t="s">
        <v>836</v>
      </c>
      <c r="E698" t="s">
        <v>162</v>
      </c>
      <c r="F698" t="s">
        <v>206</v>
      </c>
      <c r="G698" t="s">
        <v>183</v>
      </c>
      <c r="H698" t="s">
        <v>1077</v>
      </c>
      <c r="I698" t="s">
        <v>183</v>
      </c>
      <c r="J698" t="s">
        <v>183</v>
      </c>
      <c r="K698" t="s">
        <v>1081</v>
      </c>
      <c r="L698">
        <v>202409290013</v>
      </c>
      <c r="M698" s="1">
        <v>45564</v>
      </c>
      <c r="N698" t="s">
        <v>0</v>
      </c>
      <c r="O698">
        <v>65</v>
      </c>
      <c r="P698" t="s">
        <v>93</v>
      </c>
      <c r="Q698" t="s">
        <v>2</v>
      </c>
      <c r="U698">
        <f>8</f>
        <v>8</v>
      </c>
      <c r="X698" t="s">
        <v>9</v>
      </c>
      <c r="Z698">
        <f>16</f>
        <v>16</v>
      </c>
      <c r="AA698">
        <f>64</f>
        <v>64</v>
      </c>
      <c r="AD698" t="s">
        <v>6</v>
      </c>
      <c r="AI698" t="s">
        <v>6</v>
      </c>
      <c r="AO698" t="s">
        <v>9</v>
      </c>
      <c r="AP698" t="s">
        <v>9</v>
      </c>
      <c r="AS698" t="s">
        <v>14</v>
      </c>
      <c r="AX698" t="s">
        <v>14</v>
      </c>
      <c r="AZ698">
        <f>8</f>
        <v>8</v>
      </c>
      <c r="BE698" t="s">
        <v>6</v>
      </c>
      <c r="BF698" t="s">
        <v>9</v>
      </c>
      <c r="BH698" t="s">
        <v>6</v>
      </c>
      <c r="BJ698">
        <f>32</f>
        <v>32</v>
      </c>
    </row>
    <row r="699" spans="1:62">
      <c r="A699" t="s">
        <v>1076</v>
      </c>
      <c r="B699" t="s">
        <v>1077</v>
      </c>
      <c r="C699">
        <v>254413</v>
      </c>
      <c r="D699" t="s">
        <v>814</v>
      </c>
      <c r="E699" t="s">
        <v>155</v>
      </c>
      <c r="F699" t="s">
        <v>219</v>
      </c>
      <c r="G699" t="s">
        <v>215</v>
      </c>
      <c r="H699" t="s">
        <v>1077</v>
      </c>
      <c r="I699" t="s">
        <v>215</v>
      </c>
      <c r="J699" t="s">
        <v>215</v>
      </c>
      <c r="K699" t="s">
        <v>1078</v>
      </c>
      <c r="L699">
        <v>202407110004</v>
      </c>
      <c r="M699" s="1">
        <v>45484</v>
      </c>
      <c r="N699" t="s">
        <v>0</v>
      </c>
      <c r="O699">
        <v>65</v>
      </c>
      <c r="P699" t="s">
        <v>93</v>
      </c>
      <c r="Q699" t="s">
        <v>2</v>
      </c>
      <c r="U699">
        <f>8</f>
        <v>8</v>
      </c>
      <c r="X699" t="s">
        <v>9</v>
      </c>
      <c r="Z699" t="s">
        <v>14</v>
      </c>
      <c r="AA699">
        <f>64</f>
        <v>64</v>
      </c>
      <c r="AD699" t="s">
        <v>6</v>
      </c>
      <c r="AI699" t="s">
        <v>15</v>
      </c>
      <c r="AO699" t="s">
        <v>9</v>
      </c>
      <c r="AP699" t="s">
        <v>9</v>
      </c>
      <c r="AS699" t="s">
        <v>14</v>
      </c>
      <c r="AX699" t="s">
        <v>14</v>
      </c>
      <c r="AZ699">
        <f>32</f>
        <v>32</v>
      </c>
      <c r="BE699" t="s">
        <v>6</v>
      </c>
      <c r="BF699" t="s">
        <v>7</v>
      </c>
      <c r="BH699" t="s">
        <v>6</v>
      </c>
      <c r="BJ699">
        <f>16</f>
        <v>16</v>
      </c>
    </row>
    <row r="700" spans="1:62">
      <c r="A700" t="s">
        <v>1076</v>
      </c>
      <c r="B700" t="s">
        <v>1077</v>
      </c>
      <c r="C700">
        <v>238011</v>
      </c>
      <c r="D700" t="s">
        <v>190</v>
      </c>
      <c r="E700" t="s">
        <v>162</v>
      </c>
      <c r="F700" t="s">
        <v>191</v>
      </c>
      <c r="G700" t="s">
        <v>192</v>
      </c>
      <c r="H700" t="s">
        <v>1077</v>
      </c>
      <c r="I700" t="s">
        <v>192</v>
      </c>
      <c r="J700" t="s">
        <v>192</v>
      </c>
      <c r="K700" t="s">
        <v>1081</v>
      </c>
      <c r="L700">
        <v>202403310039</v>
      </c>
      <c r="M700" s="1">
        <v>45382</v>
      </c>
      <c r="N700" t="s">
        <v>0</v>
      </c>
      <c r="O700">
        <v>65</v>
      </c>
      <c r="P700" t="s">
        <v>1</v>
      </c>
      <c r="Q700" t="s">
        <v>2</v>
      </c>
      <c r="U700" t="s">
        <v>9</v>
      </c>
      <c r="X700" t="s">
        <v>9</v>
      </c>
      <c r="Z700" t="s">
        <v>14</v>
      </c>
      <c r="AA700" t="s">
        <v>18</v>
      </c>
      <c r="AC700" t="s">
        <v>14</v>
      </c>
      <c r="AD700" t="s">
        <v>6</v>
      </c>
      <c r="AI700" t="s">
        <v>6</v>
      </c>
      <c r="AM700" t="s">
        <v>9</v>
      </c>
      <c r="AO700" t="s">
        <v>9</v>
      </c>
      <c r="AP700" t="s">
        <v>9</v>
      </c>
      <c r="AQ700" t="s">
        <v>14</v>
      </c>
      <c r="AT700" t="s">
        <v>18</v>
      </c>
      <c r="AX700" t="s">
        <v>14</v>
      </c>
      <c r="AZ700">
        <f>2</f>
        <v>2</v>
      </c>
      <c r="BA700">
        <f>4</f>
        <v>4</v>
      </c>
      <c r="BD700">
        <f>4</f>
        <v>4</v>
      </c>
      <c r="BE700" t="s">
        <v>6</v>
      </c>
      <c r="BF700" t="s">
        <v>9</v>
      </c>
      <c r="BH700" t="s">
        <v>6</v>
      </c>
      <c r="BJ700" t="s">
        <v>18</v>
      </c>
    </row>
    <row r="701" spans="1:62">
      <c r="A701" t="s">
        <v>1076</v>
      </c>
      <c r="B701" t="s">
        <v>1077</v>
      </c>
      <c r="C701">
        <v>276868</v>
      </c>
      <c r="D701" t="s">
        <v>205</v>
      </c>
      <c r="E701" t="s">
        <v>162</v>
      </c>
      <c r="F701" t="s">
        <v>206</v>
      </c>
      <c r="G701" t="s">
        <v>192</v>
      </c>
      <c r="H701" t="s">
        <v>1077</v>
      </c>
      <c r="I701" t="s">
        <v>192</v>
      </c>
      <c r="J701" t="s">
        <v>192</v>
      </c>
      <c r="K701" t="s">
        <v>1081</v>
      </c>
      <c r="L701">
        <v>202412190038</v>
      </c>
      <c r="M701" s="1">
        <v>45645</v>
      </c>
      <c r="N701" t="s">
        <v>27</v>
      </c>
      <c r="O701">
        <v>21</v>
      </c>
      <c r="P701" t="s">
        <v>1</v>
      </c>
      <c r="Q701" t="s">
        <v>2</v>
      </c>
      <c r="U701" t="s">
        <v>9</v>
      </c>
      <c r="X701" t="s">
        <v>9</v>
      </c>
      <c r="Z701" t="s">
        <v>14</v>
      </c>
      <c r="AA701" t="s">
        <v>18</v>
      </c>
      <c r="AC701" t="s">
        <v>14</v>
      </c>
      <c r="AD701" t="s">
        <v>6</v>
      </c>
      <c r="AI701" t="s">
        <v>6</v>
      </c>
      <c r="AM701" t="s">
        <v>9</v>
      </c>
      <c r="AO701" t="s">
        <v>9</v>
      </c>
      <c r="AP701" t="s">
        <v>9</v>
      </c>
      <c r="AQ701" t="s">
        <v>14</v>
      </c>
      <c r="AT701" t="s">
        <v>18</v>
      </c>
      <c r="AX701" t="s">
        <v>14</v>
      </c>
      <c r="AZ701">
        <f>4</f>
        <v>4</v>
      </c>
      <c r="BA701">
        <f>4</f>
        <v>4</v>
      </c>
      <c r="BD701">
        <f>4</f>
        <v>4</v>
      </c>
      <c r="BE701" t="s">
        <v>6</v>
      </c>
      <c r="BF701" t="s">
        <v>9</v>
      </c>
      <c r="BH701" t="s">
        <v>6</v>
      </c>
      <c r="BJ701" t="s">
        <v>18</v>
      </c>
    </row>
    <row r="702" spans="1:62">
      <c r="A702" t="s">
        <v>1076</v>
      </c>
      <c r="B702" t="s">
        <v>1077</v>
      </c>
      <c r="C702">
        <v>262771</v>
      </c>
      <c r="D702" t="s">
        <v>203</v>
      </c>
      <c r="E702" t="s">
        <v>155</v>
      </c>
      <c r="F702" t="s">
        <v>189</v>
      </c>
      <c r="G702" t="s">
        <v>204</v>
      </c>
      <c r="H702" t="s">
        <v>1077</v>
      </c>
      <c r="I702" t="s">
        <v>204</v>
      </c>
      <c r="J702" t="s">
        <v>204</v>
      </c>
      <c r="K702" t="s">
        <v>1081</v>
      </c>
      <c r="L702">
        <v>202409130003</v>
      </c>
      <c r="M702" s="1">
        <v>45548</v>
      </c>
      <c r="N702" t="s">
        <v>26</v>
      </c>
      <c r="O702">
        <v>11</v>
      </c>
      <c r="P702" t="s">
        <v>1</v>
      </c>
      <c r="Q702" t="s">
        <v>2</v>
      </c>
      <c r="U702">
        <f>8</f>
        <v>8</v>
      </c>
      <c r="W702" t="s">
        <v>14</v>
      </c>
      <c r="X702" t="s">
        <v>9</v>
      </c>
      <c r="Z702" t="s">
        <v>14</v>
      </c>
      <c r="AA702" t="s">
        <v>18</v>
      </c>
      <c r="AC702" t="s">
        <v>14</v>
      </c>
      <c r="AD702" t="s">
        <v>6</v>
      </c>
      <c r="AI702" t="s">
        <v>6</v>
      </c>
      <c r="AM702" t="s">
        <v>9</v>
      </c>
      <c r="AO702" t="s">
        <v>9</v>
      </c>
      <c r="AP702" t="s">
        <v>9</v>
      </c>
      <c r="AQ702" t="s">
        <v>14</v>
      </c>
      <c r="AT702" t="s">
        <v>18</v>
      </c>
      <c r="AX702" t="s">
        <v>14</v>
      </c>
      <c r="AZ702">
        <f>2</f>
        <v>2</v>
      </c>
      <c r="BA702">
        <f>4</f>
        <v>4</v>
      </c>
      <c r="BD702" t="s">
        <v>6</v>
      </c>
      <c r="BE702" t="s">
        <v>6</v>
      </c>
      <c r="BF702" t="s">
        <v>9</v>
      </c>
      <c r="BH702" t="s">
        <v>6</v>
      </c>
      <c r="BJ702" t="s">
        <v>18</v>
      </c>
    </row>
    <row r="703" spans="1:62">
      <c r="A703" t="s">
        <v>1076</v>
      </c>
      <c r="B703" t="s">
        <v>1077</v>
      </c>
      <c r="C703">
        <v>239636</v>
      </c>
      <c r="D703" t="s">
        <v>817</v>
      </c>
      <c r="E703" t="s">
        <v>155</v>
      </c>
      <c r="F703" t="s">
        <v>194</v>
      </c>
      <c r="G703" t="s">
        <v>192</v>
      </c>
      <c r="H703" t="s">
        <v>1077</v>
      </c>
      <c r="I703" t="s">
        <v>192</v>
      </c>
      <c r="J703" t="s">
        <v>192</v>
      </c>
      <c r="K703" t="s">
        <v>1078</v>
      </c>
      <c r="L703">
        <v>202403310036</v>
      </c>
      <c r="M703" s="1">
        <v>45382</v>
      </c>
      <c r="N703" t="s">
        <v>47</v>
      </c>
      <c r="O703">
        <v>12</v>
      </c>
      <c r="P703" t="s">
        <v>93</v>
      </c>
      <c r="Q703" t="s">
        <v>2</v>
      </c>
      <c r="U703" t="s">
        <v>9</v>
      </c>
      <c r="X703" t="s">
        <v>9</v>
      </c>
      <c r="Z703" t="s">
        <v>14</v>
      </c>
      <c r="AA703" t="s">
        <v>18</v>
      </c>
      <c r="AD703" t="s">
        <v>6</v>
      </c>
      <c r="AI703" t="s">
        <v>6</v>
      </c>
      <c r="AO703" t="s">
        <v>9</v>
      </c>
      <c r="AP703" t="s">
        <v>9</v>
      </c>
      <c r="AS703" t="s">
        <v>14</v>
      </c>
      <c r="AX703" t="s">
        <v>14</v>
      </c>
      <c r="AZ703">
        <f>2</f>
        <v>2</v>
      </c>
      <c r="BE703" t="s">
        <v>6</v>
      </c>
      <c r="BF703" t="s">
        <v>9</v>
      </c>
      <c r="BH703" t="s">
        <v>6</v>
      </c>
      <c r="BJ703">
        <f>16</f>
        <v>16</v>
      </c>
    </row>
    <row r="704" spans="1:62">
      <c r="A704" t="s">
        <v>1076</v>
      </c>
      <c r="B704" t="s">
        <v>1077</v>
      </c>
      <c r="C704">
        <v>255694</v>
      </c>
      <c r="D704" t="s">
        <v>828</v>
      </c>
      <c r="E704" t="s">
        <v>162</v>
      </c>
      <c r="F704" t="s">
        <v>194</v>
      </c>
      <c r="G704" t="s">
        <v>192</v>
      </c>
      <c r="H704" t="s">
        <v>1077</v>
      </c>
      <c r="I704" t="s">
        <v>192</v>
      </c>
      <c r="J704" t="s">
        <v>192</v>
      </c>
      <c r="K704" t="s">
        <v>1078</v>
      </c>
      <c r="L704">
        <v>202407210011</v>
      </c>
      <c r="M704" s="1">
        <v>45494</v>
      </c>
      <c r="N704" t="s">
        <v>0</v>
      </c>
      <c r="O704">
        <v>65</v>
      </c>
      <c r="P704" t="s">
        <v>93</v>
      </c>
      <c r="Q704" t="s">
        <v>2</v>
      </c>
      <c r="U704" t="s">
        <v>9</v>
      </c>
      <c r="X704" t="s">
        <v>9</v>
      </c>
      <c r="Z704" t="s">
        <v>14</v>
      </c>
      <c r="AA704" t="s">
        <v>18</v>
      </c>
      <c r="AD704" t="s">
        <v>6</v>
      </c>
      <c r="AI704" t="s">
        <v>6</v>
      </c>
      <c r="AO704" t="s">
        <v>9</v>
      </c>
      <c r="AP704" t="s">
        <v>9</v>
      </c>
      <c r="AS704" t="s">
        <v>14</v>
      </c>
      <c r="AX704" t="s">
        <v>14</v>
      </c>
      <c r="AZ704" t="s">
        <v>6</v>
      </c>
      <c r="BE704" t="s">
        <v>6</v>
      </c>
      <c r="BF704" t="s">
        <v>9</v>
      </c>
      <c r="BH704" t="s">
        <v>6</v>
      </c>
      <c r="BJ704" t="s">
        <v>18</v>
      </c>
    </row>
    <row r="705" spans="1:62">
      <c r="A705" t="s">
        <v>1076</v>
      </c>
      <c r="B705" t="s">
        <v>1077</v>
      </c>
      <c r="C705">
        <v>257261</v>
      </c>
      <c r="D705" t="s">
        <v>611</v>
      </c>
      <c r="E705" t="s">
        <v>155</v>
      </c>
      <c r="F705" t="s">
        <v>262</v>
      </c>
      <c r="G705" t="s">
        <v>160</v>
      </c>
      <c r="H705" t="s">
        <v>1077</v>
      </c>
      <c r="I705" t="s">
        <v>160</v>
      </c>
      <c r="J705" t="s">
        <v>160</v>
      </c>
      <c r="K705" t="s">
        <v>1081</v>
      </c>
      <c r="L705">
        <v>202408040012</v>
      </c>
      <c r="M705" s="1">
        <v>45510</v>
      </c>
      <c r="N705" t="s">
        <v>22</v>
      </c>
      <c r="O705">
        <v>63</v>
      </c>
      <c r="P705" t="s">
        <v>93</v>
      </c>
      <c r="Q705" t="s">
        <v>2</v>
      </c>
      <c r="U705" t="s">
        <v>9</v>
      </c>
      <c r="X705" t="s">
        <v>9</v>
      </c>
      <c r="Z705" t="s">
        <v>14</v>
      </c>
      <c r="AA705" t="s">
        <v>18</v>
      </c>
      <c r="AD705" t="s">
        <v>6</v>
      </c>
      <c r="AI705" t="s">
        <v>6</v>
      </c>
      <c r="AO705" t="s">
        <v>9</v>
      </c>
      <c r="AP705" t="s">
        <v>9</v>
      </c>
      <c r="AS705" t="s">
        <v>14</v>
      </c>
      <c r="AX705" t="s">
        <v>14</v>
      </c>
      <c r="AZ705">
        <f>2</f>
        <v>2</v>
      </c>
      <c r="BE705" t="s">
        <v>6</v>
      </c>
      <c r="BF705" t="s">
        <v>9</v>
      </c>
      <c r="BH705" t="s">
        <v>6</v>
      </c>
      <c r="BJ705">
        <f>16</f>
        <v>16</v>
      </c>
    </row>
    <row r="706" spans="1:62">
      <c r="A706" t="s">
        <v>1076</v>
      </c>
      <c r="B706" t="s">
        <v>1077</v>
      </c>
      <c r="C706">
        <v>238163</v>
      </c>
      <c r="D706" t="s">
        <v>816</v>
      </c>
      <c r="E706" t="s">
        <v>155</v>
      </c>
      <c r="F706" t="s">
        <v>191</v>
      </c>
      <c r="G706" t="s">
        <v>160</v>
      </c>
      <c r="H706" t="s">
        <v>1077</v>
      </c>
      <c r="I706" t="s">
        <v>160</v>
      </c>
      <c r="J706" t="s">
        <v>160</v>
      </c>
      <c r="K706" t="s">
        <v>1081</v>
      </c>
      <c r="L706">
        <v>202403220005</v>
      </c>
      <c r="M706" s="1">
        <v>45373</v>
      </c>
      <c r="N706" t="s">
        <v>22</v>
      </c>
      <c r="O706">
        <v>63</v>
      </c>
      <c r="P706" t="s">
        <v>93</v>
      </c>
      <c r="Q706" t="s">
        <v>2</v>
      </c>
      <c r="U706" t="s">
        <v>9</v>
      </c>
      <c r="X706" t="s">
        <v>9</v>
      </c>
      <c r="Z706" t="s">
        <v>14</v>
      </c>
      <c r="AA706" t="s">
        <v>18</v>
      </c>
      <c r="AD706" t="s">
        <v>6</v>
      </c>
      <c r="AI706" t="s">
        <v>6</v>
      </c>
      <c r="AO706" t="s">
        <v>9</v>
      </c>
      <c r="AP706" t="s">
        <v>9</v>
      </c>
      <c r="AS706" t="s">
        <v>14</v>
      </c>
      <c r="AX706" t="s">
        <v>14</v>
      </c>
      <c r="AZ706" t="s">
        <v>6</v>
      </c>
      <c r="BE706" t="s">
        <v>6</v>
      </c>
      <c r="BF706" t="s">
        <v>9</v>
      </c>
      <c r="BH706" t="s">
        <v>6</v>
      </c>
      <c r="BJ706" t="s">
        <v>18</v>
      </c>
    </row>
    <row r="707" spans="1:62">
      <c r="A707" t="s">
        <v>1076</v>
      </c>
      <c r="B707" t="s">
        <v>1077</v>
      </c>
      <c r="C707">
        <v>233316</v>
      </c>
      <c r="D707" t="s">
        <v>811</v>
      </c>
      <c r="E707" t="s">
        <v>162</v>
      </c>
      <c r="F707" t="s">
        <v>156</v>
      </c>
      <c r="G707" t="s">
        <v>160</v>
      </c>
      <c r="H707" t="s">
        <v>1077</v>
      </c>
      <c r="I707" t="s">
        <v>160</v>
      </c>
      <c r="J707" t="s">
        <v>160</v>
      </c>
      <c r="K707" t="s">
        <v>1078</v>
      </c>
      <c r="L707">
        <v>202402210061</v>
      </c>
      <c r="M707" s="1">
        <v>45343</v>
      </c>
      <c r="N707" t="s">
        <v>0</v>
      </c>
      <c r="O707">
        <v>65</v>
      </c>
      <c r="P707" t="s">
        <v>93</v>
      </c>
      <c r="Q707" t="s">
        <v>2</v>
      </c>
      <c r="U707" t="s">
        <v>9</v>
      </c>
      <c r="X707" t="s">
        <v>9</v>
      </c>
      <c r="Z707" t="s">
        <v>14</v>
      </c>
      <c r="AA707" t="s">
        <v>18</v>
      </c>
      <c r="AD707" t="s">
        <v>6</v>
      </c>
      <c r="AI707" t="s">
        <v>6</v>
      </c>
      <c r="AO707" t="s">
        <v>9</v>
      </c>
      <c r="AP707" t="s">
        <v>9</v>
      </c>
      <c r="AS707" t="s">
        <v>14</v>
      </c>
      <c r="AX707" t="s">
        <v>14</v>
      </c>
      <c r="AZ707">
        <f>2</f>
        <v>2</v>
      </c>
      <c r="BE707" t="s">
        <v>6</v>
      </c>
      <c r="BF707" t="s">
        <v>9</v>
      </c>
      <c r="BH707" t="s">
        <v>6</v>
      </c>
      <c r="BJ707">
        <f>16</f>
        <v>16</v>
      </c>
    </row>
    <row r="708" spans="1:62">
      <c r="A708" t="s">
        <v>1076</v>
      </c>
      <c r="B708" t="s">
        <v>1077</v>
      </c>
      <c r="C708">
        <v>247029</v>
      </c>
      <c r="D708" t="s">
        <v>823</v>
      </c>
      <c r="E708" t="s">
        <v>155</v>
      </c>
      <c r="F708" t="s">
        <v>436</v>
      </c>
      <c r="G708" t="s">
        <v>160</v>
      </c>
      <c r="H708" t="s">
        <v>1077</v>
      </c>
      <c r="I708" t="s">
        <v>160</v>
      </c>
      <c r="J708" t="s">
        <v>160</v>
      </c>
      <c r="K708" t="s">
        <v>1081</v>
      </c>
      <c r="L708">
        <v>202406040025</v>
      </c>
      <c r="M708" s="1">
        <v>45447</v>
      </c>
      <c r="N708" t="s">
        <v>0</v>
      </c>
      <c r="O708">
        <v>65</v>
      </c>
      <c r="P708" t="s">
        <v>93</v>
      </c>
      <c r="Q708" t="s">
        <v>2</v>
      </c>
      <c r="U708" t="s">
        <v>9</v>
      </c>
      <c r="X708" t="s">
        <v>9</v>
      </c>
      <c r="Z708" t="s">
        <v>14</v>
      </c>
      <c r="AA708" t="s">
        <v>18</v>
      </c>
      <c r="AD708" t="s">
        <v>6</v>
      </c>
      <c r="AI708" t="s">
        <v>6</v>
      </c>
      <c r="AO708" t="s">
        <v>9</v>
      </c>
      <c r="AP708" t="s">
        <v>9</v>
      </c>
      <c r="AS708" t="s">
        <v>14</v>
      </c>
      <c r="AX708" t="s">
        <v>14</v>
      </c>
      <c r="AZ708">
        <f>2</f>
        <v>2</v>
      </c>
      <c r="BE708" t="s">
        <v>6</v>
      </c>
      <c r="BF708" t="s">
        <v>9</v>
      </c>
      <c r="BH708" t="s">
        <v>6</v>
      </c>
      <c r="BJ708">
        <f>16</f>
        <v>16</v>
      </c>
    </row>
    <row r="709" spans="1:62">
      <c r="A709" t="s">
        <v>1076</v>
      </c>
      <c r="B709" t="s">
        <v>1077</v>
      </c>
      <c r="C709">
        <v>259449</v>
      </c>
      <c r="D709" t="s">
        <v>831</v>
      </c>
      <c r="E709" t="s">
        <v>155</v>
      </c>
      <c r="F709" t="s">
        <v>396</v>
      </c>
      <c r="G709" t="s">
        <v>160</v>
      </c>
      <c r="H709" t="s">
        <v>1077</v>
      </c>
      <c r="I709" t="s">
        <v>160</v>
      </c>
      <c r="J709" t="s">
        <v>160</v>
      </c>
      <c r="K709" t="s">
        <v>1081</v>
      </c>
      <c r="L709">
        <v>202408170006</v>
      </c>
      <c r="M709" s="1">
        <v>45521</v>
      </c>
      <c r="N709" t="s">
        <v>0</v>
      </c>
      <c r="O709">
        <v>65</v>
      </c>
      <c r="P709" t="s">
        <v>93</v>
      </c>
      <c r="Q709" t="s">
        <v>2</v>
      </c>
      <c r="U709" t="s">
        <v>9</v>
      </c>
      <c r="X709" t="s">
        <v>9</v>
      </c>
      <c r="Z709" t="s">
        <v>14</v>
      </c>
      <c r="AA709" t="s">
        <v>18</v>
      </c>
      <c r="AD709" t="s">
        <v>6</v>
      </c>
      <c r="AI709" t="s">
        <v>6</v>
      </c>
      <c r="AO709" t="s">
        <v>9</v>
      </c>
      <c r="AP709" t="s">
        <v>9</v>
      </c>
      <c r="AS709" t="s">
        <v>14</v>
      </c>
      <c r="AX709" t="s">
        <v>14</v>
      </c>
      <c r="AZ709" t="s">
        <v>6</v>
      </c>
      <c r="BE709" t="s">
        <v>6</v>
      </c>
      <c r="BF709" t="s">
        <v>9</v>
      </c>
      <c r="BH709" t="s">
        <v>6</v>
      </c>
      <c r="BJ709" t="s">
        <v>18</v>
      </c>
    </row>
    <row r="710" spans="1:62">
      <c r="A710" t="s">
        <v>1076</v>
      </c>
      <c r="B710" t="s">
        <v>1077</v>
      </c>
      <c r="C710">
        <v>272163</v>
      </c>
      <c r="D710" t="s">
        <v>505</v>
      </c>
      <c r="E710" t="s">
        <v>155</v>
      </c>
      <c r="F710" t="s">
        <v>262</v>
      </c>
      <c r="G710" t="s">
        <v>160</v>
      </c>
      <c r="H710" t="s">
        <v>1077</v>
      </c>
      <c r="I710" t="s">
        <v>160</v>
      </c>
      <c r="J710" t="s">
        <v>160</v>
      </c>
      <c r="K710" t="s">
        <v>1081</v>
      </c>
      <c r="L710">
        <v>202411190042</v>
      </c>
      <c r="M710" s="1">
        <v>45615</v>
      </c>
      <c r="N710" t="s">
        <v>54</v>
      </c>
      <c r="O710">
        <v>169</v>
      </c>
      <c r="P710" t="s">
        <v>93</v>
      </c>
      <c r="Q710" t="s">
        <v>2</v>
      </c>
      <c r="U710" t="s">
        <v>9</v>
      </c>
      <c r="X710" t="s">
        <v>9</v>
      </c>
      <c r="Z710" t="s">
        <v>14</v>
      </c>
      <c r="AA710" t="s">
        <v>18</v>
      </c>
      <c r="AD710" t="s">
        <v>6</v>
      </c>
      <c r="AI710" t="s">
        <v>6</v>
      </c>
      <c r="AO710" t="s">
        <v>9</v>
      </c>
      <c r="AP710" t="s">
        <v>9</v>
      </c>
      <c r="AS710" t="s">
        <v>14</v>
      </c>
      <c r="AX710" t="s">
        <v>14</v>
      </c>
      <c r="AZ710">
        <f>4</f>
        <v>4</v>
      </c>
      <c r="BE710" t="s">
        <v>6</v>
      </c>
      <c r="BF710" t="s">
        <v>9</v>
      </c>
      <c r="BH710" t="s">
        <v>6</v>
      </c>
      <c r="BJ710">
        <f>16</f>
        <v>16</v>
      </c>
    </row>
    <row r="711" spans="1:62">
      <c r="A711" t="s">
        <v>1076</v>
      </c>
      <c r="B711" t="s">
        <v>1077</v>
      </c>
      <c r="C711">
        <v>257811</v>
      </c>
      <c r="D711" t="s">
        <v>830</v>
      </c>
      <c r="E711" t="s">
        <v>155</v>
      </c>
      <c r="F711" t="s">
        <v>217</v>
      </c>
      <c r="G711" t="s">
        <v>180</v>
      </c>
      <c r="H711" t="s">
        <v>1077</v>
      </c>
      <c r="I711" t="s">
        <v>180</v>
      </c>
      <c r="J711" t="s">
        <v>180</v>
      </c>
      <c r="K711" t="s">
        <v>1078</v>
      </c>
      <c r="L711">
        <v>202408270028</v>
      </c>
      <c r="M711" s="1">
        <v>45531</v>
      </c>
      <c r="N711" t="s">
        <v>27</v>
      </c>
      <c r="O711">
        <v>21</v>
      </c>
      <c r="P711" t="s">
        <v>93</v>
      </c>
      <c r="Q711" t="s">
        <v>2</v>
      </c>
      <c r="U711">
        <f>4</f>
        <v>4</v>
      </c>
      <c r="X711" t="s">
        <v>9</v>
      </c>
      <c r="Z711">
        <f>8</f>
        <v>8</v>
      </c>
      <c r="AA711" t="s">
        <v>18</v>
      </c>
      <c r="AD711" t="s">
        <v>6</v>
      </c>
      <c r="AI711" t="s">
        <v>6</v>
      </c>
      <c r="AO711" t="s">
        <v>9</v>
      </c>
      <c r="AP711" t="s">
        <v>9</v>
      </c>
      <c r="AS711">
        <f>16</f>
        <v>16</v>
      </c>
      <c r="AX711" t="s">
        <v>14</v>
      </c>
      <c r="AZ711">
        <f>4</f>
        <v>4</v>
      </c>
      <c r="BE711" t="s">
        <v>6</v>
      </c>
      <c r="BF711" t="s">
        <v>9</v>
      </c>
      <c r="BH711" t="s">
        <v>6</v>
      </c>
      <c r="BJ711">
        <f>32</f>
        <v>32</v>
      </c>
    </row>
    <row r="712" spans="1:62">
      <c r="A712" t="s">
        <v>1076</v>
      </c>
      <c r="B712" t="s">
        <v>1077</v>
      </c>
      <c r="C712">
        <v>240777</v>
      </c>
      <c r="D712" t="s">
        <v>218</v>
      </c>
      <c r="E712" t="s">
        <v>155</v>
      </c>
      <c r="F712" t="s">
        <v>219</v>
      </c>
      <c r="G712" t="s">
        <v>180</v>
      </c>
      <c r="H712" t="s">
        <v>1077</v>
      </c>
      <c r="I712" t="s">
        <v>180</v>
      </c>
      <c r="J712" t="s">
        <v>180</v>
      </c>
      <c r="K712" t="s">
        <v>1078</v>
      </c>
      <c r="L712">
        <v>202404080037</v>
      </c>
      <c r="M712" s="1">
        <v>45390</v>
      </c>
      <c r="N712" t="s">
        <v>27</v>
      </c>
      <c r="O712">
        <v>21</v>
      </c>
      <c r="P712" t="s">
        <v>93</v>
      </c>
      <c r="Q712" t="s">
        <v>2</v>
      </c>
      <c r="U712" t="s">
        <v>9</v>
      </c>
      <c r="X712" t="s">
        <v>9</v>
      </c>
      <c r="Z712" t="s">
        <v>14</v>
      </c>
      <c r="AA712" t="s">
        <v>18</v>
      </c>
      <c r="AD712" t="s">
        <v>6</v>
      </c>
      <c r="AI712" t="s">
        <v>6</v>
      </c>
      <c r="AO712" t="s">
        <v>9</v>
      </c>
      <c r="AP712" t="s">
        <v>9</v>
      </c>
      <c r="AS712" t="s">
        <v>14</v>
      </c>
      <c r="AX712" t="s">
        <v>14</v>
      </c>
      <c r="AZ712" t="s">
        <v>6</v>
      </c>
      <c r="BE712" t="s">
        <v>6</v>
      </c>
      <c r="BF712" t="s">
        <v>9</v>
      </c>
      <c r="BH712" t="s">
        <v>6</v>
      </c>
      <c r="BJ712" t="s">
        <v>18</v>
      </c>
    </row>
    <row r="713" spans="1:62">
      <c r="A713" t="s">
        <v>1076</v>
      </c>
      <c r="B713" t="s">
        <v>1077</v>
      </c>
      <c r="C713">
        <v>228949</v>
      </c>
      <c r="D713" t="s">
        <v>622</v>
      </c>
      <c r="E713" t="s">
        <v>162</v>
      </c>
      <c r="F713" t="s">
        <v>399</v>
      </c>
      <c r="G713" t="s">
        <v>200</v>
      </c>
      <c r="H713" t="s">
        <v>1077</v>
      </c>
      <c r="I713" t="s">
        <v>200</v>
      </c>
      <c r="J713" t="s">
        <v>200</v>
      </c>
      <c r="K713" t="s">
        <v>1078</v>
      </c>
      <c r="L713">
        <v>202401180023</v>
      </c>
      <c r="M713" s="1">
        <v>45309</v>
      </c>
      <c r="N713" t="s">
        <v>0</v>
      </c>
      <c r="O713">
        <v>65</v>
      </c>
      <c r="P713" t="s">
        <v>93</v>
      </c>
      <c r="Q713" t="s">
        <v>2</v>
      </c>
      <c r="U713" t="s">
        <v>9</v>
      </c>
      <c r="X713">
        <f>16</f>
        <v>16</v>
      </c>
      <c r="Z713" t="s">
        <v>14</v>
      </c>
      <c r="AA713" t="s">
        <v>18</v>
      </c>
      <c r="AD713" t="s">
        <v>6</v>
      </c>
      <c r="AI713" t="s">
        <v>6</v>
      </c>
      <c r="AO713" t="s">
        <v>9</v>
      </c>
      <c r="AP713" t="s">
        <v>9</v>
      </c>
      <c r="AS713" t="s">
        <v>14</v>
      </c>
      <c r="AX713" t="s">
        <v>14</v>
      </c>
      <c r="AZ713" t="s">
        <v>6</v>
      </c>
      <c r="BE713" t="s">
        <v>6</v>
      </c>
      <c r="BF713" t="s">
        <v>9</v>
      </c>
      <c r="BH713">
        <f>4</f>
        <v>4</v>
      </c>
      <c r="BJ713" t="s">
        <v>18</v>
      </c>
    </row>
    <row r="714" spans="1:62">
      <c r="A714" t="s">
        <v>1076</v>
      </c>
      <c r="B714" t="s">
        <v>1077</v>
      </c>
      <c r="D714" t="s">
        <v>95</v>
      </c>
      <c r="E714" t="s">
        <v>155</v>
      </c>
      <c r="F714" t="s">
        <v>401</v>
      </c>
      <c r="G714" t="s">
        <v>208</v>
      </c>
      <c r="H714" t="s">
        <v>1077</v>
      </c>
      <c r="I714" t="s">
        <v>208</v>
      </c>
      <c r="J714" t="s">
        <v>208</v>
      </c>
      <c r="K714" t="s">
        <v>1078</v>
      </c>
      <c r="L714">
        <v>202401310065</v>
      </c>
      <c r="M714" s="1">
        <v>45322</v>
      </c>
      <c r="N714" t="s">
        <v>24</v>
      </c>
      <c r="O714">
        <v>24</v>
      </c>
      <c r="P714" t="s">
        <v>93</v>
      </c>
      <c r="Q714" t="s">
        <v>2</v>
      </c>
      <c r="U714" t="s">
        <v>9</v>
      </c>
      <c r="X714" t="s">
        <v>9</v>
      </c>
      <c r="Z714" t="s">
        <v>14</v>
      </c>
      <c r="AA714" t="s">
        <v>18</v>
      </c>
      <c r="AD714" t="s">
        <v>6</v>
      </c>
      <c r="AI714" t="s">
        <v>6</v>
      </c>
      <c r="AO714" t="s">
        <v>9</v>
      </c>
      <c r="AP714" t="s">
        <v>9</v>
      </c>
      <c r="AS714" t="s">
        <v>14</v>
      </c>
      <c r="AX714" t="s">
        <v>14</v>
      </c>
      <c r="AZ714">
        <f>2</f>
        <v>2</v>
      </c>
      <c r="BE714" t="s">
        <v>6</v>
      </c>
      <c r="BF714" t="s">
        <v>9</v>
      </c>
      <c r="BH714" t="s">
        <v>6</v>
      </c>
      <c r="BJ714">
        <f>16</f>
        <v>16</v>
      </c>
    </row>
    <row r="715" spans="1:62">
      <c r="A715" t="s">
        <v>1076</v>
      </c>
      <c r="B715" t="s">
        <v>1077</v>
      </c>
      <c r="D715" t="s">
        <v>52</v>
      </c>
      <c r="E715" t="s">
        <v>162</v>
      </c>
      <c r="F715" t="s">
        <v>240</v>
      </c>
      <c r="G715" t="s">
        <v>208</v>
      </c>
      <c r="H715" t="s">
        <v>1077</v>
      </c>
      <c r="I715" t="s">
        <v>208</v>
      </c>
      <c r="J715" t="s">
        <v>208</v>
      </c>
      <c r="K715" t="s">
        <v>1081</v>
      </c>
      <c r="L715">
        <v>202408070024</v>
      </c>
      <c r="M715" s="1">
        <v>45512</v>
      </c>
      <c r="N715" t="s">
        <v>0</v>
      </c>
      <c r="O715">
        <v>65</v>
      </c>
      <c r="P715" t="s">
        <v>93</v>
      </c>
      <c r="Q715" t="s">
        <v>2</v>
      </c>
      <c r="U715" t="s">
        <v>9</v>
      </c>
      <c r="X715" t="s">
        <v>9</v>
      </c>
      <c r="Z715" t="s">
        <v>14</v>
      </c>
      <c r="AA715" t="s">
        <v>18</v>
      </c>
      <c r="AD715" t="s">
        <v>6</v>
      </c>
      <c r="AI715">
        <f>4</f>
        <v>4</v>
      </c>
      <c r="AO715" t="s">
        <v>9</v>
      </c>
      <c r="AP715" t="s">
        <v>9</v>
      </c>
      <c r="AS715" t="s">
        <v>14</v>
      </c>
      <c r="AX715" t="s">
        <v>14</v>
      </c>
      <c r="AZ715" t="s">
        <v>6</v>
      </c>
      <c r="BE715" t="s">
        <v>6</v>
      </c>
      <c r="BF715">
        <f>8</f>
        <v>8</v>
      </c>
      <c r="BH715" t="s">
        <v>6</v>
      </c>
      <c r="BJ715" t="s">
        <v>18</v>
      </c>
    </row>
    <row r="716" spans="1:62">
      <c r="A716" t="s">
        <v>1076</v>
      </c>
      <c r="B716" t="s">
        <v>1077</v>
      </c>
      <c r="C716">
        <v>256034</v>
      </c>
      <c r="D716" t="s">
        <v>829</v>
      </c>
      <c r="E716" t="s">
        <v>155</v>
      </c>
      <c r="F716" t="s">
        <v>185</v>
      </c>
      <c r="G716" t="s">
        <v>183</v>
      </c>
      <c r="H716" t="s">
        <v>1077</v>
      </c>
      <c r="I716" t="s">
        <v>183</v>
      </c>
      <c r="J716" t="s">
        <v>183</v>
      </c>
      <c r="K716" t="s">
        <v>1081</v>
      </c>
      <c r="L716">
        <v>202407220038</v>
      </c>
      <c r="M716" s="1">
        <v>45495</v>
      </c>
      <c r="N716" t="s">
        <v>47</v>
      </c>
      <c r="O716">
        <v>12</v>
      </c>
      <c r="P716" t="s">
        <v>93</v>
      </c>
      <c r="Q716" t="s">
        <v>2</v>
      </c>
      <c r="U716" t="s">
        <v>9</v>
      </c>
      <c r="X716" t="s">
        <v>9</v>
      </c>
      <c r="Z716">
        <f>8</f>
        <v>8</v>
      </c>
      <c r="AA716" t="s">
        <v>18</v>
      </c>
      <c r="AD716" t="s">
        <v>6</v>
      </c>
      <c r="AI716" t="s">
        <v>6</v>
      </c>
      <c r="AO716" t="s">
        <v>9</v>
      </c>
      <c r="AP716" t="s">
        <v>9</v>
      </c>
      <c r="AS716" t="s">
        <v>14</v>
      </c>
      <c r="AX716" t="s">
        <v>14</v>
      </c>
      <c r="AZ716">
        <f>2</f>
        <v>2</v>
      </c>
      <c r="BE716" t="s">
        <v>6</v>
      </c>
      <c r="BF716" t="s">
        <v>9</v>
      </c>
      <c r="BH716" t="s">
        <v>6</v>
      </c>
      <c r="BJ716">
        <f>16</f>
        <v>16</v>
      </c>
    </row>
    <row r="717" spans="1:62">
      <c r="A717" t="s">
        <v>1076</v>
      </c>
      <c r="B717" t="s">
        <v>1077</v>
      </c>
      <c r="C717">
        <v>244957</v>
      </c>
      <c r="D717" t="s">
        <v>250</v>
      </c>
      <c r="E717" t="s">
        <v>155</v>
      </c>
      <c r="F717" t="s">
        <v>251</v>
      </c>
      <c r="G717" t="s">
        <v>183</v>
      </c>
      <c r="H717" t="s">
        <v>1077</v>
      </c>
      <c r="I717" t="s">
        <v>183</v>
      </c>
      <c r="J717" t="s">
        <v>183</v>
      </c>
      <c r="K717" t="s">
        <v>1078</v>
      </c>
      <c r="L717">
        <v>202405070061</v>
      </c>
      <c r="M717" s="1">
        <v>45419</v>
      </c>
      <c r="N717" t="s">
        <v>0</v>
      </c>
      <c r="O717">
        <v>65</v>
      </c>
      <c r="P717" t="s">
        <v>93</v>
      </c>
      <c r="Q717" t="s">
        <v>2</v>
      </c>
      <c r="U717" t="s">
        <v>9</v>
      </c>
      <c r="X717" t="s">
        <v>9</v>
      </c>
      <c r="Z717" t="s">
        <v>14</v>
      </c>
      <c r="AA717" t="s">
        <v>18</v>
      </c>
      <c r="AD717" t="s">
        <v>6</v>
      </c>
      <c r="AI717" t="s">
        <v>6</v>
      </c>
      <c r="AO717" t="s">
        <v>9</v>
      </c>
      <c r="AP717" t="s">
        <v>9</v>
      </c>
      <c r="AS717" t="s">
        <v>14</v>
      </c>
      <c r="AX717" t="s">
        <v>14</v>
      </c>
      <c r="AZ717">
        <f>2</f>
        <v>2</v>
      </c>
      <c r="BE717" t="s">
        <v>6</v>
      </c>
      <c r="BF717" t="s">
        <v>9</v>
      </c>
      <c r="BH717" t="s">
        <v>6</v>
      </c>
      <c r="BJ717">
        <f>16</f>
        <v>16</v>
      </c>
    </row>
    <row r="718" spans="1:62">
      <c r="A718" t="s">
        <v>1076</v>
      </c>
      <c r="B718" t="s">
        <v>1077</v>
      </c>
      <c r="C718">
        <v>269389</v>
      </c>
      <c r="D718" t="s">
        <v>843</v>
      </c>
      <c r="E718" t="s">
        <v>162</v>
      </c>
      <c r="F718" t="s">
        <v>156</v>
      </c>
      <c r="G718" t="s">
        <v>183</v>
      </c>
      <c r="H718" t="s">
        <v>1077</v>
      </c>
      <c r="I718" t="s">
        <v>183</v>
      </c>
      <c r="J718" t="s">
        <v>183</v>
      </c>
      <c r="K718" t="s">
        <v>1078</v>
      </c>
      <c r="L718">
        <v>202411010035</v>
      </c>
      <c r="M718" s="1">
        <v>45598</v>
      </c>
      <c r="N718" t="s">
        <v>0</v>
      </c>
      <c r="O718">
        <v>65</v>
      </c>
      <c r="P718" t="s">
        <v>93</v>
      </c>
      <c r="Q718" t="s">
        <v>2</v>
      </c>
      <c r="U718" t="s">
        <v>9</v>
      </c>
      <c r="X718" t="s">
        <v>9</v>
      </c>
      <c r="Z718" t="s">
        <v>14</v>
      </c>
      <c r="AA718" t="s">
        <v>18</v>
      </c>
      <c r="AD718" t="s">
        <v>6</v>
      </c>
      <c r="AI718" t="s">
        <v>6</v>
      </c>
      <c r="AO718" t="s">
        <v>9</v>
      </c>
      <c r="AP718" t="s">
        <v>9</v>
      </c>
      <c r="AS718" t="s">
        <v>14</v>
      </c>
      <c r="AX718" t="s">
        <v>14</v>
      </c>
      <c r="AZ718" t="s">
        <v>6</v>
      </c>
      <c r="BE718" t="s">
        <v>6</v>
      </c>
      <c r="BF718" t="s">
        <v>9</v>
      </c>
      <c r="BH718" t="s">
        <v>6</v>
      </c>
      <c r="BJ718" t="s">
        <v>18</v>
      </c>
    </row>
    <row r="719" spans="1:62">
      <c r="A719" t="s">
        <v>1076</v>
      </c>
      <c r="B719" t="s">
        <v>1077</v>
      </c>
      <c r="C719">
        <v>245350</v>
      </c>
      <c r="D719" t="s">
        <v>822</v>
      </c>
      <c r="E719" t="s">
        <v>162</v>
      </c>
      <c r="F719" t="s">
        <v>253</v>
      </c>
      <c r="G719" t="s">
        <v>183</v>
      </c>
      <c r="H719" t="s">
        <v>1077</v>
      </c>
      <c r="I719" t="s">
        <v>183</v>
      </c>
      <c r="J719" t="s">
        <v>183</v>
      </c>
      <c r="K719" t="s">
        <v>1078</v>
      </c>
      <c r="L719">
        <v>202405090010</v>
      </c>
      <c r="M719" s="1">
        <v>45422</v>
      </c>
      <c r="N719" t="s">
        <v>0</v>
      </c>
      <c r="O719">
        <v>65</v>
      </c>
      <c r="P719" t="s">
        <v>93</v>
      </c>
      <c r="Q719" t="s">
        <v>2</v>
      </c>
      <c r="U719" t="s">
        <v>9</v>
      </c>
      <c r="X719" t="s">
        <v>9</v>
      </c>
      <c r="Z719" t="s">
        <v>14</v>
      </c>
      <c r="AA719" t="s">
        <v>18</v>
      </c>
      <c r="AD719" t="s">
        <v>6</v>
      </c>
      <c r="AI719" t="s">
        <v>6</v>
      </c>
      <c r="AO719" t="s">
        <v>9</v>
      </c>
      <c r="AP719" t="s">
        <v>9</v>
      </c>
      <c r="AS719" t="s">
        <v>14</v>
      </c>
      <c r="AX719" t="s">
        <v>14</v>
      </c>
      <c r="AZ719">
        <f>2</f>
        <v>2</v>
      </c>
      <c r="BE719" t="s">
        <v>6</v>
      </c>
      <c r="BF719" t="s">
        <v>9</v>
      </c>
      <c r="BH719" t="s">
        <v>6</v>
      </c>
      <c r="BJ719">
        <f>16</f>
        <v>16</v>
      </c>
    </row>
    <row r="720" spans="1:62">
      <c r="A720" t="s">
        <v>1076</v>
      </c>
      <c r="B720" t="s">
        <v>1077</v>
      </c>
      <c r="C720">
        <v>227380</v>
      </c>
      <c r="D720" t="s">
        <v>808</v>
      </c>
      <c r="E720" t="s">
        <v>162</v>
      </c>
      <c r="F720" t="s">
        <v>357</v>
      </c>
      <c r="G720" t="s">
        <v>183</v>
      </c>
      <c r="H720" t="s">
        <v>1077</v>
      </c>
      <c r="I720" t="s">
        <v>183</v>
      </c>
      <c r="J720" t="s">
        <v>183</v>
      </c>
      <c r="K720" t="s">
        <v>1078</v>
      </c>
      <c r="L720">
        <v>202401090023</v>
      </c>
      <c r="M720" s="1">
        <v>45300</v>
      </c>
      <c r="N720" t="s">
        <v>0</v>
      </c>
      <c r="O720">
        <v>65</v>
      </c>
      <c r="P720" t="s">
        <v>93</v>
      </c>
      <c r="Q720" t="s">
        <v>2</v>
      </c>
      <c r="U720" t="s">
        <v>9</v>
      </c>
      <c r="X720" t="s">
        <v>9</v>
      </c>
      <c r="Z720" t="s">
        <v>14</v>
      </c>
      <c r="AA720" t="s">
        <v>18</v>
      </c>
      <c r="AD720" t="s">
        <v>6</v>
      </c>
      <c r="AI720" t="s">
        <v>6</v>
      </c>
      <c r="AO720" t="s">
        <v>9</v>
      </c>
      <c r="AP720" t="s">
        <v>9</v>
      </c>
      <c r="AS720" t="s">
        <v>14</v>
      </c>
      <c r="AX720" t="s">
        <v>14</v>
      </c>
      <c r="AZ720">
        <f>4</f>
        <v>4</v>
      </c>
      <c r="BE720" t="s">
        <v>6</v>
      </c>
      <c r="BF720" t="s">
        <v>9</v>
      </c>
      <c r="BH720" t="s">
        <v>6</v>
      </c>
      <c r="BJ720" t="s">
        <v>18</v>
      </c>
    </row>
    <row r="721" spans="1:62">
      <c r="A721" t="s">
        <v>1076</v>
      </c>
      <c r="B721" t="s">
        <v>1077</v>
      </c>
      <c r="C721">
        <v>272953</v>
      </c>
      <c r="D721" t="s">
        <v>846</v>
      </c>
      <c r="E721" t="s">
        <v>162</v>
      </c>
      <c r="F721" t="s">
        <v>228</v>
      </c>
      <c r="G721" t="s">
        <v>183</v>
      </c>
      <c r="H721" t="s">
        <v>1077</v>
      </c>
      <c r="I721" t="s">
        <v>183</v>
      </c>
      <c r="J721" t="s">
        <v>183</v>
      </c>
      <c r="K721" t="s">
        <v>1078</v>
      </c>
      <c r="L721">
        <v>202411250028</v>
      </c>
      <c r="M721" s="1">
        <v>45621</v>
      </c>
      <c r="N721" t="s">
        <v>0</v>
      </c>
      <c r="O721">
        <v>65</v>
      </c>
      <c r="P721" t="s">
        <v>93</v>
      </c>
      <c r="Q721" t="s">
        <v>2</v>
      </c>
      <c r="U721" t="s">
        <v>9</v>
      </c>
      <c r="X721">
        <f>4</f>
        <v>4</v>
      </c>
      <c r="Z721" t="s">
        <v>14</v>
      </c>
      <c r="AA721" t="s">
        <v>18</v>
      </c>
      <c r="AD721" t="s">
        <v>6</v>
      </c>
      <c r="AI721" t="s">
        <v>6</v>
      </c>
      <c r="AO721" t="s">
        <v>9</v>
      </c>
      <c r="AP721" t="s">
        <v>9</v>
      </c>
      <c r="AS721" t="s">
        <v>14</v>
      </c>
      <c r="AX721">
        <f>16</f>
        <v>16</v>
      </c>
      <c r="AZ721" t="s">
        <v>6</v>
      </c>
      <c r="BE721" t="s">
        <v>6</v>
      </c>
      <c r="BF721" t="s">
        <v>9</v>
      </c>
      <c r="BH721">
        <f>4</f>
        <v>4</v>
      </c>
      <c r="BJ721" t="s">
        <v>18</v>
      </c>
    </row>
    <row r="722" spans="1:62">
      <c r="A722" t="s">
        <v>1076</v>
      </c>
      <c r="B722" t="s">
        <v>1077</v>
      </c>
      <c r="C722">
        <v>250079</v>
      </c>
      <c r="D722" t="s">
        <v>198</v>
      </c>
      <c r="E722" t="s">
        <v>162</v>
      </c>
      <c r="F722" t="s">
        <v>196</v>
      </c>
      <c r="G722" t="s">
        <v>183</v>
      </c>
      <c r="H722" t="s">
        <v>1077</v>
      </c>
      <c r="I722" t="s">
        <v>183</v>
      </c>
      <c r="J722" t="s">
        <v>183</v>
      </c>
      <c r="K722" t="s">
        <v>1078</v>
      </c>
      <c r="L722">
        <v>202406160027</v>
      </c>
      <c r="M722" s="1">
        <v>45459</v>
      </c>
      <c r="N722" t="s">
        <v>0</v>
      </c>
      <c r="O722">
        <v>65</v>
      </c>
      <c r="P722" t="s">
        <v>93</v>
      </c>
      <c r="Q722" t="s">
        <v>2</v>
      </c>
      <c r="U722" t="s">
        <v>9</v>
      </c>
      <c r="X722" t="s">
        <v>9</v>
      </c>
      <c r="Z722" t="s">
        <v>14</v>
      </c>
      <c r="AA722" t="s">
        <v>18</v>
      </c>
      <c r="AD722" t="s">
        <v>6</v>
      </c>
      <c r="AI722" t="s">
        <v>6</v>
      </c>
      <c r="AO722" t="s">
        <v>9</v>
      </c>
      <c r="AP722" t="s">
        <v>9</v>
      </c>
      <c r="AS722" t="s">
        <v>14</v>
      </c>
      <c r="AX722" t="s">
        <v>14</v>
      </c>
      <c r="AZ722">
        <f>2</f>
        <v>2</v>
      </c>
      <c r="BE722" t="s">
        <v>6</v>
      </c>
      <c r="BF722" t="s">
        <v>9</v>
      </c>
      <c r="BH722" t="s">
        <v>6</v>
      </c>
      <c r="BJ722">
        <f>16</f>
        <v>16</v>
      </c>
    </row>
    <row r="723" spans="1:62">
      <c r="A723" t="s">
        <v>1076</v>
      </c>
      <c r="B723" t="s">
        <v>1077</v>
      </c>
      <c r="C723">
        <v>233934</v>
      </c>
      <c r="D723" t="s">
        <v>812</v>
      </c>
      <c r="E723" t="s">
        <v>155</v>
      </c>
      <c r="F723" t="s">
        <v>233</v>
      </c>
      <c r="G723" t="s">
        <v>183</v>
      </c>
      <c r="H723" t="s">
        <v>1077</v>
      </c>
      <c r="I723" t="s">
        <v>183</v>
      </c>
      <c r="J723" t="s">
        <v>183</v>
      </c>
      <c r="K723" t="s">
        <v>1078</v>
      </c>
      <c r="L723">
        <v>202402220028</v>
      </c>
      <c r="M723" s="1">
        <v>45345</v>
      </c>
      <c r="N723" t="s">
        <v>0</v>
      </c>
      <c r="O723">
        <v>65</v>
      </c>
      <c r="P723" t="s">
        <v>93</v>
      </c>
      <c r="Q723" t="s">
        <v>2</v>
      </c>
      <c r="U723">
        <f>4</f>
        <v>4</v>
      </c>
      <c r="X723" t="s">
        <v>9</v>
      </c>
      <c r="Z723" t="s">
        <v>14</v>
      </c>
      <c r="AA723" t="s">
        <v>18</v>
      </c>
      <c r="AD723" t="s">
        <v>6</v>
      </c>
      <c r="AI723" t="s">
        <v>6</v>
      </c>
      <c r="AO723" t="s">
        <v>9</v>
      </c>
      <c r="AP723" t="s">
        <v>9</v>
      </c>
      <c r="AS723" t="s">
        <v>14</v>
      </c>
      <c r="AX723" t="s">
        <v>14</v>
      </c>
      <c r="AZ723">
        <f>2</f>
        <v>2</v>
      </c>
      <c r="BE723" t="s">
        <v>6</v>
      </c>
      <c r="BF723" t="s">
        <v>9</v>
      </c>
      <c r="BH723" t="s">
        <v>6</v>
      </c>
      <c r="BJ723" t="s">
        <v>18</v>
      </c>
    </row>
    <row r="724" spans="1:62">
      <c r="A724" t="s">
        <v>1076</v>
      </c>
      <c r="B724" t="s">
        <v>1077</v>
      </c>
      <c r="C724">
        <v>236759</v>
      </c>
      <c r="D724" t="s">
        <v>814</v>
      </c>
      <c r="E724" t="s">
        <v>155</v>
      </c>
      <c r="F724" t="s">
        <v>219</v>
      </c>
      <c r="G724" t="s">
        <v>183</v>
      </c>
      <c r="H724" t="s">
        <v>1077</v>
      </c>
      <c r="I724" t="s">
        <v>183</v>
      </c>
      <c r="J724" t="s">
        <v>183</v>
      </c>
      <c r="K724" t="s">
        <v>1078</v>
      </c>
      <c r="L724">
        <v>202403120065</v>
      </c>
      <c r="M724" s="1">
        <v>45364</v>
      </c>
      <c r="N724" t="s">
        <v>0</v>
      </c>
      <c r="O724">
        <v>65</v>
      </c>
      <c r="P724" t="s">
        <v>93</v>
      </c>
      <c r="Q724" t="s">
        <v>2</v>
      </c>
      <c r="U724" t="s">
        <v>9</v>
      </c>
      <c r="X724" t="s">
        <v>9</v>
      </c>
      <c r="Z724" t="s">
        <v>14</v>
      </c>
      <c r="AA724" t="s">
        <v>18</v>
      </c>
      <c r="AD724" t="s">
        <v>6</v>
      </c>
      <c r="AI724" t="s">
        <v>15</v>
      </c>
      <c r="AO724" t="s">
        <v>9</v>
      </c>
      <c r="AP724" t="s">
        <v>9</v>
      </c>
      <c r="AS724" t="s">
        <v>14</v>
      </c>
      <c r="AX724" t="s">
        <v>14</v>
      </c>
      <c r="AZ724" t="s">
        <v>6</v>
      </c>
      <c r="BE724" t="s">
        <v>6</v>
      </c>
      <c r="BF724" t="s">
        <v>7</v>
      </c>
      <c r="BH724" t="s">
        <v>6</v>
      </c>
      <c r="BJ724" t="s">
        <v>18</v>
      </c>
    </row>
    <row r="725" spans="1:62">
      <c r="A725" t="s">
        <v>1076</v>
      </c>
      <c r="B725" t="s">
        <v>1077</v>
      </c>
      <c r="C725">
        <v>266170</v>
      </c>
      <c r="D725" t="s">
        <v>838</v>
      </c>
      <c r="E725" t="s">
        <v>162</v>
      </c>
      <c r="F725" t="s">
        <v>219</v>
      </c>
      <c r="G725" t="s">
        <v>183</v>
      </c>
      <c r="H725" t="s">
        <v>1077</v>
      </c>
      <c r="I725" t="s">
        <v>183</v>
      </c>
      <c r="J725" t="s">
        <v>183</v>
      </c>
      <c r="K725" t="s">
        <v>1078</v>
      </c>
      <c r="L725">
        <v>202410100043</v>
      </c>
      <c r="M725" s="1">
        <v>45575</v>
      </c>
      <c r="N725" t="s">
        <v>0</v>
      </c>
      <c r="O725">
        <v>65</v>
      </c>
      <c r="P725" t="s">
        <v>93</v>
      </c>
      <c r="Q725" t="s">
        <v>2</v>
      </c>
      <c r="U725" t="s">
        <v>9</v>
      </c>
      <c r="X725" t="s">
        <v>9</v>
      </c>
      <c r="Z725" t="s">
        <v>14</v>
      </c>
      <c r="AA725" t="s">
        <v>18</v>
      </c>
      <c r="AD725" t="s">
        <v>6</v>
      </c>
      <c r="AI725" t="s">
        <v>6</v>
      </c>
      <c r="AO725" t="s">
        <v>9</v>
      </c>
      <c r="AP725" t="s">
        <v>9</v>
      </c>
      <c r="AS725" t="s">
        <v>14</v>
      </c>
      <c r="AX725" t="s">
        <v>14</v>
      </c>
      <c r="AZ725">
        <f>2</f>
        <v>2</v>
      </c>
      <c r="BE725" t="s">
        <v>6</v>
      </c>
      <c r="BF725" t="s">
        <v>9</v>
      </c>
      <c r="BH725" t="s">
        <v>6</v>
      </c>
      <c r="BJ725" t="s">
        <v>18</v>
      </c>
    </row>
    <row r="726" spans="1:62">
      <c r="A726" t="s">
        <v>1076</v>
      </c>
      <c r="B726" t="s">
        <v>1077</v>
      </c>
      <c r="C726">
        <v>264077</v>
      </c>
      <c r="D726" t="s">
        <v>834</v>
      </c>
      <c r="E726" t="s">
        <v>155</v>
      </c>
      <c r="F726" t="s">
        <v>176</v>
      </c>
      <c r="G726" t="s">
        <v>183</v>
      </c>
      <c r="H726" t="s">
        <v>1077</v>
      </c>
      <c r="I726" t="s">
        <v>183</v>
      </c>
      <c r="J726" t="s">
        <v>183</v>
      </c>
      <c r="K726" t="s">
        <v>1081</v>
      </c>
      <c r="L726">
        <v>202409240018</v>
      </c>
      <c r="M726" s="1">
        <v>45559</v>
      </c>
      <c r="N726" t="s">
        <v>0</v>
      </c>
      <c r="O726">
        <v>65</v>
      </c>
      <c r="P726" t="s">
        <v>93</v>
      </c>
      <c r="Q726" t="s">
        <v>2</v>
      </c>
      <c r="U726" t="s">
        <v>9</v>
      </c>
      <c r="X726" t="s">
        <v>9</v>
      </c>
      <c r="Z726" t="s">
        <v>14</v>
      </c>
      <c r="AA726" t="s">
        <v>18</v>
      </c>
      <c r="AD726" t="s">
        <v>6</v>
      </c>
      <c r="AI726" t="s">
        <v>6</v>
      </c>
      <c r="AO726" t="s">
        <v>9</v>
      </c>
      <c r="AP726" t="s">
        <v>9</v>
      </c>
      <c r="AS726" t="s">
        <v>14</v>
      </c>
      <c r="AX726" t="s">
        <v>14</v>
      </c>
      <c r="AZ726" t="s">
        <v>6</v>
      </c>
      <c r="BE726" t="s">
        <v>6</v>
      </c>
      <c r="BF726" t="s">
        <v>9</v>
      </c>
      <c r="BH726" t="s">
        <v>6</v>
      </c>
      <c r="BJ726" t="s">
        <v>18</v>
      </c>
    </row>
    <row r="727" spans="1:62">
      <c r="A727" t="s">
        <v>1076</v>
      </c>
      <c r="B727" t="s">
        <v>1077</v>
      </c>
      <c r="C727">
        <v>247878</v>
      </c>
      <c r="D727" t="s">
        <v>826</v>
      </c>
      <c r="E727" t="s">
        <v>155</v>
      </c>
      <c r="F727" t="s">
        <v>206</v>
      </c>
      <c r="G727" t="s">
        <v>183</v>
      </c>
      <c r="H727" t="s">
        <v>1077</v>
      </c>
      <c r="I727" t="s">
        <v>183</v>
      </c>
      <c r="J727" t="s">
        <v>183</v>
      </c>
      <c r="K727" t="s">
        <v>1081</v>
      </c>
      <c r="L727">
        <v>202405250027</v>
      </c>
      <c r="M727" s="1">
        <v>45436</v>
      </c>
      <c r="N727" t="s">
        <v>0</v>
      </c>
      <c r="O727">
        <v>65</v>
      </c>
      <c r="P727" t="s">
        <v>93</v>
      </c>
      <c r="Q727" t="s">
        <v>2</v>
      </c>
      <c r="U727">
        <f>8</f>
        <v>8</v>
      </c>
      <c r="X727" t="s">
        <v>13</v>
      </c>
      <c r="Z727" t="s">
        <v>14</v>
      </c>
      <c r="AA727" t="s">
        <v>18</v>
      </c>
      <c r="AD727" t="s">
        <v>6</v>
      </c>
      <c r="AI727" t="s">
        <v>15</v>
      </c>
      <c r="AO727" t="s">
        <v>9</v>
      </c>
      <c r="AP727" t="s">
        <v>9</v>
      </c>
      <c r="AS727" t="s">
        <v>10</v>
      </c>
      <c r="AX727" t="s">
        <v>16</v>
      </c>
      <c r="AZ727">
        <f>8</f>
        <v>8</v>
      </c>
      <c r="BE727" t="s">
        <v>6</v>
      </c>
      <c r="BF727">
        <f>8</f>
        <v>8</v>
      </c>
      <c r="BH727" t="s">
        <v>13</v>
      </c>
      <c r="BJ727" t="s">
        <v>18</v>
      </c>
    </row>
    <row r="728" spans="1:62">
      <c r="A728" t="s">
        <v>1076</v>
      </c>
      <c r="B728" t="s">
        <v>1077</v>
      </c>
      <c r="C728">
        <v>238057</v>
      </c>
      <c r="D728" t="s">
        <v>815</v>
      </c>
      <c r="E728" t="s">
        <v>162</v>
      </c>
      <c r="F728" t="s">
        <v>341</v>
      </c>
      <c r="G728" t="s">
        <v>183</v>
      </c>
      <c r="H728" t="s">
        <v>1077</v>
      </c>
      <c r="I728" t="s">
        <v>183</v>
      </c>
      <c r="J728" t="s">
        <v>183</v>
      </c>
      <c r="K728" t="s">
        <v>1081</v>
      </c>
      <c r="L728">
        <v>202403210008</v>
      </c>
      <c r="M728" s="1">
        <v>45372</v>
      </c>
      <c r="N728" t="s">
        <v>0</v>
      </c>
      <c r="O728">
        <v>65</v>
      </c>
      <c r="P728" t="s">
        <v>93</v>
      </c>
      <c r="Q728" t="s">
        <v>2</v>
      </c>
      <c r="U728" t="s">
        <v>9</v>
      </c>
      <c r="X728" t="s">
        <v>9</v>
      </c>
      <c r="Z728" t="s">
        <v>14</v>
      </c>
      <c r="AA728" t="s">
        <v>18</v>
      </c>
      <c r="AD728" t="s">
        <v>6</v>
      </c>
      <c r="AI728" t="s">
        <v>6</v>
      </c>
      <c r="AO728" t="s">
        <v>9</v>
      </c>
      <c r="AP728" t="s">
        <v>9</v>
      </c>
      <c r="AS728" t="s">
        <v>14</v>
      </c>
      <c r="AX728" t="s">
        <v>14</v>
      </c>
      <c r="AZ728">
        <f>2</f>
        <v>2</v>
      </c>
      <c r="BE728" t="s">
        <v>6</v>
      </c>
      <c r="BF728" t="s">
        <v>9</v>
      </c>
      <c r="BH728" t="s">
        <v>6</v>
      </c>
      <c r="BJ728" t="s">
        <v>18</v>
      </c>
    </row>
    <row r="729" spans="1:62">
      <c r="A729" t="s">
        <v>1076</v>
      </c>
      <c r="B729" t="s">
        <v>1077</v>
      </c>
      <c r="C729">
        <v>247655</v>
      </c>
      <c r="D729" t="s">
        <v>824</v>
      </c>
      <c r="E729" t="s">
        <v>162</v>
      </c>
      <c r="F729" t="s">
        <v>209</v>
      </c>
      <c r="G729" t="s">
        <v>183</v>
      </c>
      <c r="H729" t="s">
        <v>1077</v>
      </c>
      <c r="I729" t="s">
        <v>183</v>
      </c>
      <c r="J729" t="s">
        <v>183</v>
      </c>
      <c r="K729" t="s">
        <v>1081</v>
      </c>
      <c r="L729">
        <v>202405240003</v>
      </c>
      <c r="M729" s="1">
        <v>45437</v>
      </c>
      <c r="N729" t="s">
        <v>0</v>
      </c>
      <c r="O729">
        <v>65</v>
      </c>
      <c r="P729" t="s">
        <v>93</v>
      </c>
      <c r="Q729" t="s">
        <v>2</v>
      </c>
      <c r="U729" t="s">
        <v>9</v>
      </c>
      <c r="X729" t="s">
        <v>9</v>
      </c>
      <c r="Z729" t="s">
        <v>14</v>
      </c>
      <c r="AA729" t="s">
        <v>18</v>
      </c>
      <c r="AD729" t="s">
        <v>6</v>
      </c>
      <c r="AI729" t="s">
        <v>6</v>
      </c>
      <c r="AO729" t="s">
        <v>9</v>
      </c>
      <c r="AP729" t="s">
        <v>9</v>
      </c>
      <c r="AS729" t="s">
        <v>14</v>
      </c>
      <c r="AX729" t="s">
        <v>14</v>
      </c>
      <c r="AZ729" t="s">
        <v>6</v>
      </c>
      <c r="BE729" t="s">
        <v>6</v>
      </c>
      <c r="BF729" t="s">
        <v>9</v>
      </c>
      <c r="BH729" t="s">
        <v>6</v>
      </c>
      <c r="BJ729" t="s">
        <v>18</v>
      </c>
    </row>
    <row r="730" spans="1:62">
      <c r="A730" t="s">
        <v>1076</v>
      </c>
      <c r="B730" t="s">
        <v>1077</v>
      </c>
      <c r="C730">
        <v>240332</v>
      </c>
      <c r="D730" t="s">
        <v>818</v>
      </c>
      <c r="E730" t="s">
        <v>162</v>
      </c>
      <c r="F730" t="s">
        <v>166</v>
      </c>
      <c r="G730" t="s">
        <v>183</v>
      </c>
      <c r="H730" t="s">
        <v>1077</v>
      </c>
      <c r="I730" t="s">
        <v>183</v>
      </c>
      <c r="J730" t="s">
        <v>183</v>
      </c>
      <c r="K730" t="s">
        <v>1081</v>
      </c>
      <c r="L730">
        <v>202404060005</v>
      </c>
      <c r="M730" s="1">
        <v>45388</v>
      </c>
      <c r="N730" t="s">
        <v>0</v>
      </c>
      <c r="O730">
        <v>65</v>
      </c>
      <c r="P730" t="s">
        <v>93</v>
      </c>
      <c r="Q730" t="s">
        <v>2</v>
      </c>
      <c r="U730">
        <f>4</f>
        <v>4</v>
      </c>
      <c r="X730" t="s">
        <v>9</v>
      </c>
      <c r="Z730" t="s">
        <v>14</v>
      </c>
      <c r="AA730" t="s">
        <v>18</v>
      </c>
      <c r="AD730" t="s">
        <v>6</v>
      </c>
      <c r="AI730" t="s">
        <v>6</v>
      </c>
      <c r="AO730" t="s">
        <v>9</v>
      </c>
      <c r="AP730" t="s">
        <v>9</v>
      </c>
      <c r="AS730" t="s">
        <v>14</v>
      </c>
      <c r="AX730" t="s">
        <v>14</v>
      </c>
      <c r="AZ730">
        <f>2</f>
        <v>2</v>
      </c>
      <c r="BE730" t="s">
        <v>6</v>
      </c>
      <c r="BF730" t="s">
        <v>9</v>
      </c>
      <c r="BH730" t="s">
        <v>6</v>
      </c>
      <c r="BJ730" t="s">
        <v>18</v>
      </c>
    </row>
    <row r="731" spans="1:62">
      <c r="A731" t="s">
        <v>1076</v>
      </c>
      <c r="B731" t="s">
        <v>1077</v>
      </c>
      <c r="C731">
        <v>242488</v>
      </c>
      <c r="D731" t="s">
        <v>820</v>
      </c>
      <c r="E731" t="s">
        <v>162</v>
      </c>
      <c r="F731" t="s">
        <v>490</v>
      </c>
      <c r="G731" t="s">
        <v>183</v>
      </c>
      <c r="H731" t="s">
        <v>1077</v>
      </c>
      <c r="I731" t="s">
        <v>183</v>
      </c>
      <c r="J731" t="s">
        <v>183</v>
      </c>
      <c r="K731" t="s">
        <v>1081</v>
      </c>
      <c r="L731">
        <v>202404190012</v>
      </c>
      <c r="M731" s="1">
        <v>45401</v>
      </c>
      <c r="N731" t="s">
        <v>0</v>
      </c>
      <c r="O731">
        <v>65</v>
      </c>
      <c r="P731" t="s">
        <v>93</v>
      </c>
      <c r="Q731" t="s">
        <v>2</v>
      </c>
      <c r="U731" t="s">
        <v>9</v>
      </c>
      <c r="X731" t="s">
        <v>9</v>
      </c>
      <c r="Z731" t="s">
        <v>14</v>
      </c>
      <c r="AA731" t="s">
        <v>18</v>
      </c>
      <c r="AD731" t="s">
        <v>6</v>
      </c>
      <c r="AI731" t="s">
        <v>6</v>
      </c>
      <c r="AO731" t="s">
        <v>9</v>
      </c>
      <c r="AP731" t="s">
        <v>9</v>
      </c>
      <c r="AS731" t="s">
        <v>14</v>
      </c>
      <c r="AX731" t="s">
        <v>14</v>
      </c>
      <c r="AZ731">
        <f>4</f>
        <v>4</v>
      </c>
      <c r="BE731" t="s">
        <v>6</v>
      </c>
      <c r="BF731" t="s">
        <v>9</v>
      </c>
      <c r="BH731" t="s">
        <v>6</v>
      </c>
      <c r="BJ731">
        <f>16</f>
        <v>16</v>
      </c>
    </row>
    <row r="732" spans="1:62">
      <c r="A732" t="s">
        <v>1076</v>
      </c>
      <c r="B732" t="s">
        <v>1077</v>
      </c>
      <c r="C732">
        <v>264173</v>
      </c>
      <c r="D732" t="s">
        <v>835</v>
      </c>
      <c r="E732" t="s">
        <v>155</v>
      </c>
      <c r="F732" t="s">
        <v>179</v>
      </c>
      <c r="G732" t="s">
        <v>183</v>
      </c>
      <c r="H732" t="s">
        <v>1077</v>
      </c>
      <c r="I732" t="s">
        <v>183</v>
      </c>
      <c r="J732" t="s">
        <v>183</v>
      </c>
      <c r="K732" t="s">
        <v>1081</v>
      </c>
      <c r="L732">
        <v>202409260021</v>
      </c>
      <c r="M732" s="1">
        <v>45561</v>
      </c>
      <c r="N732" t="s">
        <v>0</v>
      </c>
      <c r="O732">
        <v>65</v>
      </c>
      <c r="P732" t="s">
        <v>93</v>
      </c>
      <c r="Q732" t="s">
        <v>2</v>
      </c>
      <c r="U732">
        <f>4</f>
        <v>4</v>
      </c>
      <c r="X732" t="s">
        <v>9</v>
      </c>
      <c r="Z732" t="s">
        <v>14</v>
      </c>
      <c r="AA732" t="s">
        <v>18</v>
      </c>
      <c r="AD732" t="s">
        <v>6</v>
      </c>
      <c r="AI732" t="s">
        <v>6</v>
      </c>
      <c r="AO732" t="s">
        <v>9</v>
      </c>
      <c r="AP732" t="s">
        <v>9</v>
      </c>
      <c r="AS732" t="s">
        <v>14</v>
      </c>
      <c r="AX732" t="s">
        <v>14</v>
      </c>
      <c r="AZ732">
        <f>4</f>
        <v>4</v>
      </c>
      <c r="BE732" t="s">
        <v>6</v>
      </c>
      <c r="BF732" t="s">
        <v>9</v>
      </c>
      <c r="BH732" t="s">
        <v>6</v>
      </c>
      <c r="BJ732">
        <f>16</f>
        <v>16</v>
      </c>
    </row>
    <row r="733" spans="1:62">
      <c r="A733" t="s">
        <v>1076</v>
      </c>
      <c r="B733" t="s">
        <v>1077</v>
      </c>
      <c r="C733">
        <v>242166</v>
      </c>
      <c r="D733" t="s">
        <v>819</v>
      </c>
      <c r="E733" t="s">
        <v>162</v>
      </c>
      <c r="F733" t="s">
        <v>289</v>
      </c>
      <c r="G733" t="s">
        <v>183</v>
      </c>
      <c r="H733" t="s">
        <v>1077</v>
      </c>
      <c r="I733" t="s">
        <v>183</v>
      </c>
      <c r="J733" t="s">
        <v>183</v>
      </c>
      <c r="K733" t="s">
        <v>1078</v>
      </c>
      <c r="L733">
        <v>202404170040</v>
      </c>
      <c r="M733" s="1">
        <v>45400</v>
      </c>
      <c r="N733" t="s">
        <v>23</v>
      </c>
      <c r="O733">
        <v>3</v>
      </c>
      <c r="P733" t="s">
        <v>93</v>
      </c>
      <c r="Q733" t="s">
        <v>2</v>
      </c>
      <c r="U733" t="s">
        <v>9</v>
      </c>
      <c r="X733">
        <f>4</f>
        <v>4</v>
      </c>
      <c r="Z733" t="s">
        <v>14</v>
      </c>
      <c r="AA733" t="s">
        <v>18</v>
      </c>
      <c r="AD733" t="s">
        <v>6</v>
      </c>
      <c r="AI733" t="s">
        <v>6</v>
      </c>
      <c r="AO733" t="s">
        <v>9</v>
      </c>
      <c r="AP733" t="s">
        <v>9</v>
      </c>
      <c r="AS733" t="s">
        <v>14</v>
      </c>
      <c r="AX733">
        <f>16</f>
        <v>16</v>
      </c>
      <c r="AZ733" t="s">
        <v>6</v>
      </c>
      <c r="BE733" t="s">
        <v>6</v>
      </c>
      <c r="BF733" t="s">
        <v>9</v>
      </c>
      <c r="BH733" t="s">
        <v>6</v>
      </c>
      <c r="BJ733" t="s">
        <v>18</v>
      </c>
    </row>
    <row r="734" spans="1:62">
      <c r="A734" t="s">
        <v>1076</v>
      </c>
      <c r="B734" t="s">
        <v>1077</v>
      </c>
      <c r="C734">
        <v>244654</v>
      </c>
      <c r="D734" t="s">
        <v>821</v>
      </c>
      <c r="E734" t="s">
        <v>162</v>
      </c>
      <c r="F734" t="s">
        <v>436</v>
      </c>
      <c r="G734" t="s">
        <v>183</v>
      </c>
      <c r="H734" t="s">
        <v>1077</v>
      </c>
      <c r="I734" t="s">
        <v>183</v>
      </c>
      <c r="J734" t="s">
        <v>183</v>
      </c>
      <c r="K734" t="s">
        <v>1081</v>
      </c>
      <c r="L734">
        <v>202405050032</v>
      </c>
      <c r="M734" s="1">
        <v>45418</v>
      </c>
      <c r="N734" t="s">
        <v>23</v>
      </c>
      <c r="O734">
        <v>3</v>
      </c>
      <c r="P734" t="s">
        <v>93</v>
      </c>
      <c r="Q734" t="s">
        <v>2</v>
      </c>
      <c r="U734" t="s">
        <v>9</v>
      </c>
      <c r="X734" t="s">
        <v>9</v>
      </c>
      <c r="Z734" t="s">
        <v>14</v>
      </c>
      <c r="AA734" t="s">
        <v>18</v>
      </c>
      <c r="AD734" t="s">
        <v>6</v>
      </c>
      <c r="AI734" t="s">
        <v>6</v>
      </c>
      <c r="AO734" t="s">
        <v>9</v>
      </c>
      <c r="AP734" t="s">
        <v>9</v>
      </c>
      <c r="AS734" t="s">
        <v>14</v>
      </c>
      <c r="AX734" t="s">
        <v>14</v>
      </c>
      <c r="AZ734" t="s">
        <v>6</v>
      </c>
      <c r="BE734" t="s">
        <v>6</v>
      </c>
      <c r="BF734" t="s">
        <v>9</v>
      </c>
      <c r="BH734" t="s">
        <v>6</v>
      </c>
      <c r="BJ734" t="s">
        <v>18</v>
      </c>
    </row>
    <row r="735" spans="1:62">
      <c r="A735" t="s">
        <v>1076</v>
      </c>
      <c r="B735" t="s">
        <v>1077</v>
      </c>
      <c r="C735">
        <v>265860</v>
      </c>
      <c r="D735" t="s">
        <v>837</v>
      </c>
      <c r="E735" t="s">
        <v>155</v>
      </c>
      <c r="F735" t="s">
        <v>351</v>
      </c>
      <c r="G735" t="s">
        <v>183</v>
      </c>
      <c r="H735" t="s">
        <v>1077</v>
      </c>
      <c r="I735" t="s">
        <v>183</v>
      </c>
      <c r="J735" t="s">
        <v>183</v>
      </c>
      <c r="K735" t="s">
        <v>1081</v>
      </c>
      <c r="L735">
        <v>202410080043</v>
      </c>
      <c r="M735" s="1">
        <v>45573</v>
      </c>
      <c r="N735" t="s">
        <v>23</v>
      </c>
      <c r="O735">
        <v>3</v>
      </c>
      <c r="P735" t="s">
        <v>93</v>
      </c>
      <c r="Q735" t="s">
        <v>2</v>
      </c>
      <c r="U735" t="s">
        <v>9</v>
      </c>
      <c r="X735" t="s">
        <v>9</v>
      </c>
      <c r="Z735" t="s">
        <v>14</v>
      </c>
      <c r="AA735" t="s">
        <v>18</v>
      </c>
      <c r="AD735" t="s">
        <v>6</v>
      </c>
      <c r="AI735" t="s">
        <v>6</v>
      </c>
      <c r="AO735" t="s">
        <v>9</v>
      </c>
      <c r="AP735" t="s">
        <v>9</v>
      </c>
      <c r="AS735" t="s">
        <v>14</v>
      </c>
      <c r="AX735" t="s">
        <v>14</v>
      </c>
      <c r="AZ735">
        <f>2</f>
        <v>2</v>
      </c>
      <c r="BE735" t="s">
        <v>6</v>
      </c>
      <c r="BF735" t="s">
        <v>9</v>
      </c>
      <c r="BH735" t="s">
        <v>6</v>
      </c>
      <c r="BJ735">
        <f>16</f>
        <v>16</v>
      </c>
    </row>
    <row r="736" spans="1:62">
      <c r="A736" t="s">
        <v>1076</v>
      </c>
      <c r="B736" t="s">
        <v>1077</v>
      </c>
      <c r="C736">
        <v>265437</v>
      </c>
      <c r="D736" t="s">
        <v>472</v>
      </c>
      <c r="E736" t="s">
        <v>155</v>
      </c>
      <c r="F736" t="s">
        <v>374</v>
      </c>
      <c r="G736" t="s">
        <v>204</v>
      </c>
      <c r="H736" t="s">
        <v>1077</v>
      </c>
      <c r="I736" t="s">
        <v>204</v>
      </c>
      <c r="J736" t="s">
        <v>204</v>
      </c>
      <c r="K736" t="s">
        <v>1078</v>
      </c>
      <c r="L736">
        <v>202410040018</v>
      </c>
      <c r="M736" s="1">
        <v>45569</v>
      </c>
      <c r="N736" t="s">
        <v>26</v>
      </c>
      <c r="O736">
        <v>11</v>
      </c>
      <c r="P736" t="s">
        <v>93</v>
      </c>
      <c r="Q736" t="s">
        <v>2</v>
      </c>
      <c r="U736">
        <f>4</f>
        <v>4</v>
      </c>
      <c r="X736" t="s">
        <v>9</v>
      </c>
      <c r="Z736" t="s">
        <v>14</v>
      </c>
      <c r="AA736" t="s">
        <v>18</v>
      </c>
      <c r="AD736" t="s">
        <v>6</v>
      </c>
      <c r="AI736" t="s">
        <v>6</v>
      </c>
      <c r="AO736" t="s">
        <v>9</v>
      </c>
      <c r="AP736" t="s">
        <v>9</v>
      </c>
      <c r="AS736" t="s">
        <v>14</v>
      </c>
      <c r="AX736" t="s">
        <v>14</v>
      </c>
      <c r="AZ736">
        <f>4</f>
        <v>4</v>
      </c>
      <c r="BE736" t="s">
        <v>6</v>
      </c>
      <c r="BF736" t="s">
        <v>9</v>
      </c>
      <c r="BH736" t="s">
        <v>6</v>
      </c>
      <c r="BJ736" t="s">
        <v>18</v>
      </c>
    </row>
    <row r="737" spans="1:62">
      <c r="A737" t="s">
        <v>1076</v>
      </c>
      <c r="B737" t="s">
        <v>1077</v>
      </c>
      <c r="C737">
        <v>274069</v>
      </c>
      <c r="D737" t="s">
        <v>848</v>
      </c>
      <c r="E737" t="s">
        <v>155</v>
      </c>
      <c r="F737" t="s">
        <v>185</v>
      </c>
      <c r="G737" t="s">
        <v>183</v>
      </c>
      <c r="H737" t="s">
        <v>1077</v>
      </c>
      <c r="I737" t="s">
        <v>183</v>
      </c>
      <c r="J737" t="s">
        <v>183</v>
      </c>
      <c r="K737" t="s">
        <v>1081</v>
      </c>
      <c r="L737">
        <v>202412080018</v>
      </c>
      <c r="M737" s="1">
        <v>45634</v>
      </c>
      <c r="N737" t="s">
        <v>0</v>
      </c>
      <c r="O737">
        <v>65</v>
      </c>
      <c r="P737" t="s">
        <v>93</v>
      </c>
      <c r="Q737" t="s">
        <v>2</v>
      </c>
      <c r="U737">
        <f>4</f>
        <v>4</v>
      </c>
      <c r="X737" t="s">
        <v>9</v>
      </c>
      <c r="Z737" t="s">
        <v>14</v>
      </c>
      <c r="AA737" t="s">
        <v>18</v>
      </c>
      <c r="AD737" t="s">
        <v>6</v>
      </c>
      <c r="AI737" t="s">
        <v>6</v>
      </c>
      <c r="AO737" t="s">
        <v>9</v>
      </c>
      <c r="AP737" t="s">
        <v>9</v>
      </c>
      <c r="AS737" t="s">
        <v>14</v>
      </c>
      <c r="AX737" t="s">
        <v>14</v>
      </c>
      <c r="AZ737">
        <f>4</f>
        <v>4</v>
      </c>
      <c r="BE737" t="s">
        <v>6</v>
      </c>
      <c r="BF737" t="s">
        <v>9</v>
      </c>
      <c r="BH737" t="s">
        <v>6</v>
      </c>
      <c r="BJ737">
        <f>16</f>
        <v>16</v>
      </c>
    </row>
    <row r="738" spans="1:62">
      <c r="A738" t="s">
        <v>1076</v>
      </c>
      <c r="B738" t="s">
        <v>1077</v>
      </c>
      <c r="C738">
        <v>249489</v>
      </c>
      <c r="D738" t="s">
        <v>827</v>
      </c>
      <c r="E738" t="s">
        <v>155</v>
      </c>
      <c r="F738" t="s">
        <v>176</v>
      </c>
      <c r="G738" t="s">
        <v>204</v>
      </c>
      <c r="H738" t="s">
        <v>1077</v>
      </c>
      <c r="I738" t="s">
        <v>204</v>
      </c>
      <c r="J738" t="s">
        <v>204</v>
      </c>
      <c r="K738" t="s">
        <v>1081</v>
      </c>
      <c r="L738">
        <v>202406060002</v>
      </c>
      <c r="M738" s="1">
        <v>45449</v>
      </c>
      <c r="N738" t="s">
        <v>26</v>
      </c>
      <c r="O738">
        <v>11</v>
      </c>
      <c r="P738" t="s">
        <v>93</v>
      </c>
      <c r="Q738" t="s">
        <v>2</v>
      </c>
      <c r="U738">
        <f>4</f>
        <v>4</v>
      </c>
      <c r="X738" t="s">
        <v>9</v>
      </c>
      <c r="Z738">
        <f>8</f>
        <v>8</v>
      </c>
      <c r="AA738" t="s">
        <v>18</v>
      </c>
      <c r="AD738" t="s">
        <v>6</v>
      </c>
      <c r="AI738" t="s">
        <v>6</v>
      </c>
      <c r="AO738" t="s">
        <v>9</v>
      </c>
      <c r="AP738" t="s">
        <v>9</v>
      </c>
      <c r="AS738">
        <f>16</f>
        <v>16</v>
      </c>
      <c r="AX738" t="s">
        <v>14</v>
      </c>
      <c r="AZ738">
        <f>4</f>
        <v>4</v>
      </c>
      <c r="BE738" t="s">
        <v>6</v>
      </c>
      <c r="BF738" t="s">
        <v>9</v>
      </c>
      <c r="BH738" t="s">
        <v>6</v>
      </c>
      <c r="BJ738">
        <f>64</f>
        <v>64</v>
      </c>
    </row>
    <row r="739" spans="1:62">
      <c r="A739" t="s">
        <v>1076</v>
      </c>
      <c r="B739" t="s">
        <v>1077</v>
      </c>
      <c r="C739">
        <v>234910</v>
      </c>
      <c r="D739" t="s">
        <v>813</v>
      </c>
      <c r="E739" t="s">
        <v>162</v>
      </c>
      <c r="F739" t="s">
        <v>399</v>
      </c>
      <c r="G739" t="s">
        <v>180</v>
      </c>
      <c r="H739" t="s">
        <v>1077</v>
      </c>
      <c r="I739" t="s">
        <v>180</v>
      </c>
      <c r="J739" t="s">
        <v>180</v>
      </c>
      <c r="K739" t="s">
        <v>1078</v>
      </c>
      <c r="L739">
        <v>202403060031</v>
      </c>
      <c r="M739" s="1">
        <v>45356</v>
      </c>
      <c r="N739" t="s">
        <v>0</v>
      </c>
      <c r="O739">
        <v>65</v>
      </c>
      <c r="P739" t="s">
        <v>93</v>
      </c>
      <c r="Q739" t="s">
        <v>2</v>
      </c>
      <c r="U739">
        <f>8</f>
        <v>8</v>
      </c>
      <c r="X739">
        <f>4</f>
        <v>4</v>
      </c>
      <c r="Z739" t="s">
        <v>5</v>
      </c>
      <c r="AA739" t="s">
        <v>5</v>
      </c>
      <c r="AD739" t="s">
        <v>6</v>
      </c>
      <c r="AI739" t="s">
        <v>6</v>
      </c>
      <c r="AO739" t="s">
        <v>9</v>
      </c>
      <c r="AP739" t="s">
        <v>9</v>
      </c>
      <c r="AS739">
        <f>8</f>
        <v>8</v>
      </c>
      <c r="AX739">
        <f>16</f>
        <v>16</v>
      </c>
      <c r="AZ739">
        <f>32</f>
        <v>32</v>
      </c>
      <c r="BE739" t="s">
        <v>6</v>
      </c>
      <c r="BF739" t="s">
        <v>9</v>
      </c>
      <c r="BH739">
        <f>4</f>
        <v>4</v>
      </c>
      <c r="BJ739" t="s">
        <v>5</v>
      </c>
    </row>
    <row r="740" spans="1:62">
      <c r="A740" t="s">
        <v>1076</v>
      </c>
      <c r="B740" t="s">
        <v>1077</v>
      </c>
      <c r="C740">
        <v>255650</v>
      </c>
      <c r="D740" t="s">
        <v>442</v>
      </c>
      <c r="E740" t="s">
        <v>162</v>
      </c>
      <c r="F740" t="s">
        <v>187</v>
      </c>
      <c r="G740" t="s">
        <v>160</v>
      </c>
      <c r="H740" t="s">
        <v>1077</v>
      </c>
      <c r="I740" t="s">
        <v>160</v>
      </c>
      <c r="J740" t="s">
        <v>160</v>
      </c>
      <c r="K740" t="s">
        <v>1081</v>
      </c>
      <c r="L740">
        <v>202408010040</v>
      </c>
      <c r="M740" s="1">
        <v>45508</v>
      </c>
      <c r="N740" t="s">
        <v>0</v>
      </c>
      <c r="O740">
        <v>65</v>
      </c>
      <c r="P740" t="s">
        <v>141</v>
      </c>
      <c r="Q740" t="s">
        <v>2</v>
      </c>
      <c r="U740" t="s">
        <v>10</v>
      </c>
      <c r="X740" t="s">
        <v>9</v>
      </c>
      <c r="Z740" t="s">
        <v>5</v>
      </c>
      <c r="AA740" t="s">
        <v>5</v>
      </c>
      <c r="AC740" t="s">
        <v>14</v>
      </c>
      <c r="AD740" t="s">
        <v>6</v>
      </c>
      <c r="AE740" t="s">
        <v>18</v>
      </c>
      <c r="AI740" t="s">
        <v>6</v>
      </c>
      <c r="AM740" t="s">
        <v>9</v>
      </c>
      <c r="AQ740" t="s">
        <v>14</v>
      </c>
      <c r="AS740">
        <f>32</f>
        <v>32</v>
      </c>
      <c r="AX740" t="s">
        <v>14</v>
      </c>
      <c r="AZ740">
        <f>32</f>
        <v>32</v>
      </c>
      <c r="BA740" t="s">
        <v>11</v>
      </c>
      <c r="BD740" t="s">
        <v>11</v>
      </c>
      <c r="BE740" t="s">
        <v>6</v>
      </c>
      <c r="BF740" t="s">
        <v>9</v>
      </c>
      <c r="BH740" t="s">
        <v>6</v>
      </c>
      <c r="BJ740" t="s">
        <v>18</v>
      </c>
    </row>
    <row r="741" spans="1:62">
      <c r="A741" t="s">
        <v>1076</v>
      </c>
      <c r="B741" t="s">
        <v>1077</v>
      </c>
      <c r="C741">
        <v>235608</v>
      </c>
      <c r="D741" t="s">
        <v>188</v>
      </c>
      <c r="E741" t="s">
        <v>162</v>
      </c>
      <c r="F741" t="s">
        <v>189</v>
      </c>
      <c r="G741" t="s">
        <v>160</v>
      </c>
      <c r="H741" t="s">
        <v>1077</v>
      </c>
      <c r="I741" t="s">
        <v>160</v>
      </c>
      <c r="J741" t="s">
        <v>160</v>
      </c>
      <c r="K741" t="s">
        <v>1081</v>
      </c>
      <c r="L741">
        <v>202403290034</v>
      </c>
      <c r="M741" s="1">
        <v>45380</v>
      </c>
      <c r="N741" t="s">
        <v>23</v>
      </c>
      <c r="O741">
        <v>3</v>
      </c>
      <c r="P741" t="s">
        <v>32</v>
      </c>
      <c r="Q741" t="s">
        <v>2</v>
      </c>
      <c r="U741" t="s">
        <v>10</v>
      </c>
      <c r="W741" t="s">
        <v>4</v>
      </c>
      <c r="X741" t="s">
        <v>13</v>
      </c>
      <c r="Z741" t="s">
        <v>5</v>
      </c>
      <c r="AD741" t="s">
        <v>6</v>
      </c>
      <c r="AE741">
        <f>32</f>
        <v>32</v>
      </c>
      <c r="AI741" t="s">
        <v>15</v>
      </c>
      <c r="AM741" t="s">
        <v>15</v>
      </c>
      <c r="AS741" t="s">
        <v>14</v>
      </c>
      <c r="AX741">
        <f>16</f>
        <v>16</v>
      </c>
      <c r="AZ741" t="s">
        <v>10</v>
      </c>
      <c r="BA741" t="s">
        <v>8</v>
      </c>
      <c r="BD741" t="s">
        <v>8</v>
      </c>
      <c r="BE741" t="s">
        <v>6</v>
      </c>
      <c r="BF741">
        <f>8</f>
        <v>8</v>
      </c>
    </row>
    <row r="742" spans="1:62">
      <c r="A742" t="s">
        <v>1076</v>
      </c>
      <c r="B742" t="s">
        <v>1077</v>
      </c>
      <c r="C742">
        <v>262661</v>
      </c>
      <c r="D742" t="s">
        <v>852</v>
      </c>
      <c r="E742" t="s">
        <v>155</v>
      </c>
      <c r="F742" t="s">
        <v>264</v>
      </c>
      <c r="G742" t="s">
        <v>160</v>
      </c>
      <c r="H742" t="s">
        <v>1077</v>
      </c>
      <c r="I742" t="s">
        <v>160</v>
      </c>
      <c r="J742" t="s">
        <v>160</v>
      </c>
      <c r="K742" t="s">
        <v>1078</v>
      </c>
      <c r="L742">
        <v>202409130041</v>
      </c>
      <c r="M742" s="1">
        <v>45548</v>
      </c>
      <c r="N742" t="s">
        <v>22</v>
      </c>
      <c r="O742">
        <v>63</v>
      </c>
      <c r="P742" t="s">
        <v>96</v>
      </c>
      <c r="Q742" t="s">
        <v>2</v>
      </c>
      <c r="AC742" t="s">
        <v>14</v>
      </c>
      <c r="AD742" t="s">
        <v>6</v>
      </c>
      <c r="AE742" t="s">
        <v>18</v>
      </c>
      <c r="AM742" t="s">
        <v>9</v>
      </c>
      <c r="AZ742">
        <f>2</f>
        <v>2</v>
      </c>
      <c r="BF742" t="s">
        <v>9</v>
      </c>
      <c r="BJ742" t="s">
        <v>18</v>
      </c>
    </row>
    <row r="743" spans="1:62">
      <c r="A743" t="s">
        <v>1076</v>
      </c>
      <c r="B743" t="s">
        <v>1077</v>
      </c>
      <c r="C743">
        <v>246574</v>
      </c>
      <c r="D743" t="s">
        <v>195</v>
      </c>
      <c r="E743" t="s">
        <v>155</v>
      </c>
      <c r="F743" t="s">
        <v>196</v>
      </c>
      <c r="G743" t="s">
        <v>160</v>
      </c>
      <c r="H743" t="s">
        <v>1077</v>
      </c>
      <c r="I743" t="s">
        <v>160</v>
      </c>
      <c r="J743" t="s">
        <v>160</v>
      </c>
      <c r="K743" t="s">
        <v>1078</v>
      </c>
      <c r="L743">
        <v>202405180022</v>
      </c>
      <c r="M743" s="1">
        <v>45430</v>
      </c>
      <c r="N743" t="s">
        <v>0</v>
      </c>
      <c r="O743">
        <v>65</v>
      </c>
      <c r="P743" t="s">
        <v>96</v>
      </c>
      <c r="Q743" t="s">
        <v>2</v>
      </c>
      <c r="AC743" t="s">
        <v>14</v>
      </c>
      <c r="AD743" t="s">
        <v>6</v>
      </c>
      <c r="AE743">
        <f>32</f>
        <v>32</v>
      </c>
      <c r="AM743" t="s">
        <v>15</v>
      </c>
      <c r="AZ743">
        <f>8</f>
        <v>8</v>
      </c>
      <c r="BF743" t="s">
        <v>7</v>
      </c>
      <c r="BJ743" t="s">
        <v>18</v>
      </c>
    </row>
    <row r="744" spans="1:62">
      <c r="A744" t="s">
        <v>1076</v>
      </c>
      <c r="B744" t="s">
        <v>1077</v>
      </c>
      <c r="C744">
        <v>242199</v>
      </c>
      <c r="D744" t="s">
        <v>849</v>
      </c>
      <c r="E744" t="s">
        <v>162</v>
      </c>
      <c r="F744" t="s">
        <v>240</v>
      </c>
      <c r="G744" t="s">
        <v>160</v>
      </c>
      <c r="H744" t="s">
        <v>1077</v>
      </c>
      <c r="I744" t="s">
        <v>160</v>
      </c>
      <c r="J744" t="s">
        <v>160</v>
      </c>
      <c r="K744" t="s">
        <v>1081</v>
      </c>
      <c r="L744">
        <v>202404170033</v>
      </c>
      <c r="M744" s="1">
        <v>45399</v>
      </c>
      <c r="N744" t="s">
        <v>0</v>
      </c>
      <c r="O744">
        <v>65</v>
      </c>
      <c r="P744" t="s">
        <v>96</v>
      </c>
      <c r="Q744" t="s">
        <v>2</v>
      </c>
      <c r="AC744" t="s">
        <v>14</v>
      </c>
      <c r="AD744" t="s">
        <v>6</v>
      </c>
      <c r="AE744" t="s">
        <v>10</v>
      </c>
      <c r="AM744" t="s">
        <v>9</v>
      </c>
      <c r="AZ744" t="s">
        <v>10</v>
      </c>
      <c r="BF744" t="s">
        <v>9</v>
      </c>
      <c r="BJ744" t="s">
        <v>5</v>
      </c>
    </row>
    <row r="745" spans="1:62">
      <c r="A745" t="s">
        <v>1076</v>
      </c>
      <c r="B745" t="s">
        <v>1077</v>
      </c>
      <c r="C745">
        <v>247746</v>
      </c>
      <c r="D745" t="s">
        <v>851</v>
      </c>
      <c r="E745" t="s">
        <v>155</v>
      </c>
      <c r="F745" t="s">
        <v>194</v>
      </c>
      <c r="G745" t="s">
        <v>160</v>
      </c>
      <c r="H745" t="s">
        <v>1077</v>
      </c>
      <c r="I745" t="s">
        <v>160</v>
      </c>
      <c r="J745" t="s">
        <v>160</v>
      </c>
      <c r="K745" t="s">
        <v>1078</v>
      </c>
      <c r="L745">
        <v>202406010019</v>
      </c>
      <c r="M745" s="1">
        <v>45444</v>
      </c>
      <c r="N745" t="s">
        <v>23</v>
      </c>
      <c r="O745">
        <v>3</v>
      </c>
      <c r="P745" t="s">
        <v>96</v>
      </c>
      <c r="Q745" t="s">
        <v>2</v>
      </c>
      <c r="AC745" t="s">
        <v>13</v>
      </c>
      <c r="AD745" t="s">
        <v>6</v>
      </c>
      <c r="AE745" t="s">
        <v>10</v>
      </c>
      <c r="AM745">
        <f>4</f>
        <v>4</v>
      </c>
      <c r="AZ745">
        <f>32</f>
        <v>32</v>
      </c>
      <c r="BF745" t="s">
        <v>7</v>
      </c>
      <c r="BJ745">
        <f>32</f>
        <v>32</v>
      </c>
    </row>
    <row r="746" spans="1:62">
      <c r="A746" t="s">
        <v>1076</v>
      </c>
      <c r="B746" t="s">
        <v>1077</v>
      </c>
      <c r="C746">
        <v>248044</v>
      </c>
      <c r="D746" t="s">
        <v>269</v>
      </c>
      <c r="E746" t="s">
        <v>155</v>
      </c>
      <c r="F746" t="s">
        <v>176</v>
      </c>
      <c r="G746" t="s">
        <v>160</v>
      </c>
      <c r="H746" t="s">
        <v>1077</v>
      </c>
      <c r="I746" t="s">
        <v>160</v>
      </c>
      <c r="J746" t="s">
        <v>160</v>
      </c>
      <c r="K746" t="s">
        <v>1081</v>
      </c>
      <c r="L746">
        <v>202405280029</v>
      </c>
      <c r="M746" s="1">
        <v>45440</v>
      </c>
      <c r="N746" t="s">
        <v>23</v>
      </c>
      <c r="O746">
        <v>3</v>
      </c>
      <c r="P746" t="s">
        <v>96</v>
      </c>
      <c r="Q746" t="s">
        <v>2</v>
      </c>
      <c r="AC746" t="s">
        <v>14</v>
      </c>
      <c r="AD746" t="s">
        <v>6</v>
      </c>
      <c r="AE746" t="s">
        <v>18</v>
      </c>
      <c r="AM746" t="s">
        <v>9</v>
      </c>
      <c r="AZ746" t="s">
        <v>6</v>
      </c>
      <c r="BF746" t="s">
        <v>9</v>
      </c>
      <c r="BJ746" t="s">
        <v>18</v>
      </c>
    </row>
    <row r="747" spans="1:62">
      <c r="A747" t="s">
        <v>1076</v>
      </c>
      <c r="B747" t="s">
        <v>1077</v>
      </c>
      <c r="C747">
        <v>244839</v>
      </c>
      <c r="D747" t="s">
        <v>814</v>
      </c>
      <c r="E747" t="s">
        <v>155</v>
      </c>
      <c r="F747" t="s">
        <v>219</v>
      </c>
      <c r="G747" t="s">
        <v>183</v>
      </c>
      <c r="H747" t="s">
        <v>1077</v>
      </c>
      <c r="I747" t="s">
        <v>183</v>
      </c>
      <c r="J747" t="s">
        <v>183</v>
      </c>
      <c r="K747" t="s">
        <v>1078</v>
      </c>
      <c r="L747">
        <v>202405070039</v>
      </c>
      <c r="M747" s="1">
        <v>45419</v>
      </c>
      <c r="N747" t="s">
        <v>0</v>
      </c>
      <c r="O747">
        <v>65</v>
      </c>
      <c r="P747" t="s">
        <v>96</v>
      </c>
      <c r="Q747" t="s">
        <v>2</v>
      </c>
      <c r="AC747" t="s">
        <v>14</v>
      </c>
      <c r="AD747" t="s">
        <v>6</v>
      </c>
      <c r="AE747" t="s">
        <v>18</v>
      </c>
      <c r="AM747" t="s">
        <v>9</v>
      </c>
      <c r="AZ747">
        <f>16</f>
        <v>16</v>
      </c>
      <c r="BF747" t="s">
        <v>9</v>
      </c>
      <c r="BJ747" t="s">
        <v>18</v>
      </c>
    </row>
    <row r="748" spans="1:62">
      <c r="A748" t="s">
        <v>1076</v>
      </c>
      <c r="B748" t="s">
        <v>1077</v>
      </c>
      <c r="C748">
        <v>225805</v>
      </c>
      <c r="D748" t="s">
        <v>168</v>
      </c>
      <c r="E748" t="s">
        <v>155</v>
      </c>
      <c r="F748" t="s">
        <v>169</v>
      </c>
      <c r="G748" t="s">
        <v>160</v>
      </c>
      <c r="H748" t="s">
        <v>1077</v>
      </c>
      <c r="I748" t="s">
        <v>160</v>
      </c>
      <c r="J748" t="s">
        <v>160</v>
      </c>
      <c r="K748" t="s">
        <v>1078</v>
      </c>
      <c r="L748">
        <v>202401030060</v>
      </c>
      <c r="M748" s="1">
        <v>45294</v>
      </c>
      <c r="N748" t="s">
        <v>0</v>
      </c>
      <c r="O748">
        <v>65</v>
      </c>
      <c r="P748" t="s">
        <v>1</v>
      </c>
      <c r="Q748" t="s">
        <v>2</v>
      </c>
      <c r="U748" t="s">
        <v>10</v>
      </c>
      <c r="X748" t="s">
        <v>13</v>
      </c>
      <c r="Z748" t="s">
        <v>5</v>
      </c>
      <c r="AA748" t="s">
        <v>5</v>
      </c>
      <c r="AC748" t="s">
        <v>14</v>
      </c>
      <c r="AD748" t="s">
        <v>13</v>
      </c>
      <c r="AI748" t="s">
        <v>15</v>
      </c>
      <c r="AM748" t="s">
        <v>9</v>
      </c>
      <c r="AO748" t="s">
        <v>9</v>
      </c>
      <c r="AP748" t="s">
        <v>9</v>
      </c>
      <c r="AQ748" t="s">
        <v>4</v>
      </c>
      <c r="AT748">
        <f>32</f>
        <v>32</v>
      </c>
      <c r="AX748" t="s">
        <v>16</v>
      </c>
      <c r="AZ748" t="s">
        <v>10</v>
      </c>
      <c r="BA748" t="s">
        <v>11</v>
      </c>
      <c r="BD748" t="s">
        <v>11</v>
      </c>
      <c r="BE748" t="s">
        <v>13</v>
      </c>
      <c r="BF748" t="s">
        <v>7</v>
      </c>
      <c r="BH748" t="s">
        <v>13</v>
      </c>
      <c r="BJ748" t="s">
        <v>5</v>
      </c>
    </row>
    <row r="749" spans="1:62">
      <c r="A749" t="s">
        <v>1076</v>
      </c>
      <c r="B749" t="s">
        <v>1077</v>
      </c>
      <c r="C749">
        <v>224408</v>
      </c>
      <c r="D749" t="s">
        <v>164</v>
      </c>
      <c r="E749" t="s">
        <v>155</v>
      </c>
      <c r="F749" t="s">
        <v>156</v>
      </c>
      <c r="G749" t="s">
        <v>160</v>
      </c>
      <c r="H749" t="s">
        <v>1077</v>
      </c>
      <c r="I749" t="s">
        <v>160</v>
      </c>
      <c r="J749" t="s">
        <v>160</v>
      </c>
      <c r="K749" t="s">
        <v>1078</v>
      </c>
      <c r="L749">
        <v>202401020033</v>
      </c>
      <c r="M749" s="1">
        <v>45293</v>
      </c>
      <c r="N749" t="s">
        <v>0</v>
      </c>
      <c r="O749">
        <v>65</v>
      </c>
      <c r="P749" t="s">
        <v>1</v>
      </c>
      <c r="Q749" t="s">
        <v>2</v>
      </c>
      <c r="U749">
        <f>32</f>
        <v>32</v>
      </c>
      <c r="X749" t="s">
        <v>13</v>
      </c>
      <c r="Z749" t="s">
        <v>5</v>
      </c>
      <c r="AA749" t="s">
        <v>5</v>
      </c>
      <c r="AC749" t="s">
        <v>14</v>
      </c>
      <c r="AD749" t="s">
        <v>13</v>
      </c>
      <c r="AI749" t="s">
        <v>15</v>
      </c>
      <c r="AM749" t="s">
        <v>9</v>
      </c>
      <c r="AO749" t="s">
        <v>9</v>
      </c>
      <c r="AP749" t="s">
        <v>9</v>
      </c>
      <c r="AQ749" t="s">
        <v>4</v>
      </c>
      <c r="AT749" t="s">
        <v>10</v>
      </c>
      <c r="AX749" t="s">
        <v>16</v>
      </c>
      <c r="AZ749" t="s">
        <v>10</v>
      </c>
      <c r="BA749" t="s">
        <v>11</v>
      </c>
      <c r="BD749" t="s">
        <v>11</v>
      </c>
      <c r="BE749" t="s">
        <v>13</v>
      </c>
      <c r="BF749">
        <f>4</f>
        <v>4</v>
      </c>
      <c r="BH749" t="s">
        <v>13</v>
      </c>
      <c r="BJ749" t="s">
        <v>5</v>
      </c>
    </row>
    <row r="750" spans="1:62">
      <c r="A750" t="s">
        <v>1076</v>
      </c>
      <c r="B750" t="s">
        <v>1077</v>
      </c>
      <c r="C750">
        <v>228420</v>
      </c>
      <c r="D750" t="s">
        <v>175</v>
      </c>
      <c r="E750" t="s">
        <v>155</v>
      </c>
      <c r="F750" t="s">
        <v>176</v>
      </c>
      <c r="G750" t="s">
        <v>160</v>
      </c>
      <c r="H750" t="s">
        <v>1077</v>
      </c>
      <c r="I750" t="s">
        <v>160</v>
      </c>
      <c r="J750" t="s">
        <v>160</v>
      </c>
      <c r="K750" t="s">
        <v>1081</v>
      </c>
      <c r="L750">
        <v>202401140042</v>
      </c>
      <c r="M750" s="1">
        <v>45305</v>
      </c>
      <c r="N750" t="s">
        <v>0</v>
      </c>
      <c r="O750">
        <v>65</v>
      </c>
      <c r="P750" t="s">
        <v>1</v>
      </c>
      <c r="Q750" t="s">
        <v>2</v>
      </c>
      <c r="U750" t="s">
        <v>10</v>
      </c>
      <c r="X750" t="s">
        <v>13</v>
      </c>
      <c r="Z750" t="s">
        <v>5</v>
      </c>
      <c r="AA750" t="s">
        <v>5</v>
      </c>
      <c r="AC750" t="s">
        <v>14</v>
      </c>
      <c r="AD750" t="s">
        <v>13</v>
      </c>
      <c r="AI750" t="s">
        <v>15</v>
      </c>
      <c r="AM750" t="s">
        <v>9</v>
      </c>
      <c r="AO750" t="s">
        <v>9</v>
      </c>
      <c r="AP750" t="s">
        <v>9</v>
      </c>
      <c r="AQ750" t="s">
        <v>4</v>
      </c>
      <c r="AT750" t="s">
        <v>10</v>
      </c>
      <c r="AX750" t="s">
        <v>16</v>
      </c>
      <c r="AZ750" t="s">
        <v>10</v>
      </c>
      <c r="BA750" t="s">
        <v>11</v>
      </c>
      <c r="BD750" t="s">
        <v>11</v>
      </c>
      <c r="BE750" t="s">
        <v>13</v>
      </c>
      <c r="BF750">
        <f>4</f>
        <v>4</v>
      </c>
      <c r="BH750" t="s">
        <v>13</v>
      </c>
      <c r="BJ750" t="s">
        <v>5</v>
      </c>
    </row>
    <row r="751" spans="1:62">
      <c r="A751" t="s">
        <v>1076</v>
      </c>
      <c r="B751" t="s">
        <v>1077</v>
      </c>
      <c r="C751">
        <v>230166</v>
      </c>
      <c r="D751" t="s">
        <v>184</v>
      </c>
      <c r="E751" t="s">
        <v>162</v>
      </c>
      <c r="F751" t="s">
        <v>185</v>
      </c>
      <c r="G751" t="s">
        <v>160</v>
      </c>
      <c r="H751" t="s">
        <v>1077</v>
      </c>
      <c r="I751" t="s">
        <v>160</v>
      </c>
      <c r="J751" t="s">
        <v>160</v>
      </c>
      <c r="K751" t="s">
        <v>1081</v>
      </c>
      <c r="L751">
        <v>202401300011</v>
      </c>
      <c r="M751" s="1">
        <v>45321</v>
      </c>
      <c r="N751" t="s">
        <v>0</v>
      </c>
      <c r="O751">
        <v>65</v>
      </c>
      <c r="P751" t="s">
        <v>1</v>
      </c>
      <c r="Q751" t="s">
        <v>2</v>
      </c>
      <c r="U751">
        <f>8</f>
        <v>8</v>
      </c>
      <c r="X751" t="s">
        <v>13</v>
      </c>
      <c r="Z751" t="s">
        <v>5</v>
      </c>
      <c r="AA751" t="s">
        <v>5</v>
      </c>
      <c r="AC751" t="s">
        <v>14</v>
      </c>
      <c r="AD751" t="s">
        <v>13</v>
      </c>
      <c r="AI751" t="s">
        <v>15</v>
      </c>
      <c r="AM751">
        <f>4</f>
        <v>4</v>
      </c>
      <c r="AO751" t="s">
        <v>9</v>
      </c>
      <c r="AP751" t="s">
        <v>9</v>
      </c>
      <c r="AQ751" t="s">
        <v>4</v>
      </c>
      <c r="AT751" t="s">
        <v>10</v>
      </c>
      <c r="AX751" t="s">
        <v>16</v>
      </c>
      <c r="AZ751">
        <f>32</f>
        <v>32</v>
      </c>
      <c r="BA751" t="s">
        <v>11</v>
      </c>
      <c r="BD751" t="s">
        <v>11</v>
      </c>
      <c r="BE751" t="s">
        <v>13</v>
      </c>
      <c r="BF751" t="s">
        <v>7</v>
      </c>
      <c r="BH751" t="s">
        <v>13</v>
      </c>
      <c r="BJ751" t="s">
        <v>5</v>
      </c>
    </row>
    <row r="752" spans="1:62">
      <c r="A752" t="s">
        <v>1076</v>
      </c>
      <c r="B752" t="s">
        <v>1077</v>
      </c>
      <c r="C752">
        <v>220987</v>
      </c>
      <c r="D752" t="s">
        <v>158</v>
      </c>
      <c r="E752" t="s">
        <v>155</v>
      </c>
      <c r="F752" t="s">
        <v>159</v>
      </c>
      <c r="G752" t="s">
        <v>160</v>
      </c>
      <c r="H752" t="s">
        <v>1077</v>
      </c>
      <c r="I752" t="s">
        <v>160</v>
      </c>
      <c r="J752" t="s">
        <v>160</v>
      </c>
      <c r="K752" t="s">
        <v>1081</v>
      </c>
      <c r="L752">
        <v>202401030043</v>
      </c>
      <c r="M752" s="1">
        <v>45294</v>
      </c>
      <c r="N752" t="s">
        <v>0</v>
      </c>
      <c r="O752">
        <v>65</v>
      </c>
      <c r="P752" t="s">
        <v>1</v>
      </c>
      <c r="Q752" t="s">
        <v>2</v>
      </c>
      <c r="U752">
        <f>8</f>
        <v>8</v>
      </c>
      <c r="X752" t="s">
        <v>13</v>
      </c>
      <c r="Z752" t="s">
        <v>5</v>
      </c>
      <c r="AA752" t="s">
        <v>5</v>
      </c>
      <c r="AC752" t="s">
        <v>14</v>
      </c>
      <c r="AD752" t="s">
        <v>13</v>
      </c>
      <c r="AI752" t="s">
        <v>15</v>
      </c>
      <c r="AM752" t="s">
        <v>9</v>
      </c>
      <c r="AO752" t="s">
        <v>9</v>
      </c>
      <c r="AP752" t="s">
        <v>9</v>
      </c>
      <c r="AQ752" t="s">
        <v>4</v>
      </c>
      <c r="AT752" t="s">
        <v>10</v>
      </c>
      <c r="AX752" t="s">
        <v>16</v>
      </c>
      <c r="AZ752" t="s">
        <v>10</v>
      </c>
      <c r="BA752" t="s">
        <v>11</v>
      </c>
      <c r="BD752" t="s">
        <v>11</v>
      </c>
      <c r="BE752" t="s">
        <v>13</v>
      </c>
      <c r="BF752" t="s">
        <v>7</v>
      </c>
      <c r="BH752" t="s">
        <v>13</v>
      </c>
      <c r="BJ752" t="s">
        <v>5</v>
      </c>
    </row>
    <row r="753" spans="1:62">
      <c r="A753" t="s">
        <v>1076</v>
      </c>
      <c r="B753" t="s">
        <v>1077</v>
      </c>
      <c r="C753">
        <v>243376</v>
      </c>
      <c r="D753" t="s">
        <v>267</v>
      </c>
      <c r="E753" t="s">
        <v>155</v>
      </c>
      <c r="F753" t="s">
        <v>176</v>
      </c>
      <c r="G753" t="s">
        <v>204</v>
      </c>
      <c r="H753" t="s">
        <v>1077</v>
      </c>
      <c r="I753" t="s">
        <v>204</v>
      </c>
      <c r="J753" t="s">
        <v>204</v>
      </c>
      <c r="K753" t="s">
        <v>1081</v>
      </c>
      <c r="L753">
        <v>202404260043</v>
      </c>
      <c r="M753" s="1">
        <v>45409</v>
      </c>
      <c r="N753" t="s">
        <v>47</v>
      </c>
      <c r="O753">
        <v>12</v>
      </c>
      <c r="P753" t="s">
        <v>45</v>
      </c>
      <c r="Q753" t="s">
        <v>2</v>
      </c>
      <c r="T753" t="s">
        <v>3</v>
      </c>
      <c r="U753" t="s">
        <v>4</v>
      </c>
      <c r="X753" t="s">
        <v>4</v>
      </c>
      <c r="Z753" t="s">
        <v>5</v>
      </c>
      <c r="AB753" t="s">
        <v>37</v>
      </c>
      <c r="AC753">
        <f>4</f>
        <v>4</v>
      </c>
      <c r="AD753" t="s">
        <v>7</v>
      </c>
      <c r="AE753" t="s">
        <v>18</v>
      </c>
      <c r="AI753" t="s">
        <v>8</v>
      </c>
      <c r="AM753" t="s">
        <v>9</v>
      </c>
      <c r="AP753" t="s">
        <v>6</v>
      </c>
      <c r="AS753" t="s">
        <v>4</v>
      </c>
      <c r="AX753">
        <f>16</f>
        <v>16</v>
      </c>
      <c r="AY753" t="s">
        <v>11</v>
      </c>
      <c r="AZ753" t="s">
        <v>13</v>
      </c>
      <c r="BA753" t="s">
        <v>10</v>
      </c>
      <c r="BE753">
        <f>4</f>
        <v>4</v>
      </c>
      <c r="BF753" t="s">
        <v>12</v>
      </c>
      <c r="BH753" t="s">
        <v>4</v>
      </c>
      <c r="BJ753" t="s">
        <v>5</v>
      </c>
    </row>
    <row r="754" spans="1:62">
      <c r="A754" t="s">
        <v>1076</v>
      </c>
      <c r="B754" t="s">
        <v>1077</v>
      </c>
      <c r="D754" t="s">
        <v>28</v>
      </c>
      <c r="E754" t="s">
        <v>162</v>
      </c>
      <c r="F754" t="s">
        <v>207</v>
      </c>
      <c r="G754" t="s">
        <v>208</v>
      </c>
      <c r="H754" t="s">
        <v>1077</v>
      </c>
      <c r="I754" t="s">
        <v>208</v>
      </c>
      <c r="J754" t="s">
        <v>208</v>
      </c>
      <c r="K754" t="s">
        <v>1078</v>
      </c>
      <c r="L754">
        <v>202405230035</v>
      </c>
      <c r="M754" s="1">
        <v>45435</v>
      </c>
      <c r="N754" t="s">
        <v>0</v>
      </c>
      <c r="O754">
        <v>65</v>
      </c>
      <c r="P754" t="s">
        <v>1</v>
      </c>
      <c r="Q754" t="s">
        <v>2</v>
      </c>
      <c r="U754" t="s">
        <v>3</v>
      </c>
      <c r="X754" t="s">
        <v>4</v>
      </c>
      <c r="Z754" t="s">
        <v>5</v>
      </c>
      <c r="AC754" t="s">
        <v>6</v>
      </c>
      <c r="AD754" t="s">
        <v>7</v>
      </c>
      <c r="AI754" t="s">
        <v>8</v>
      </c>
      <c r="AM754" t="s">
        <v>9</v>
      </c>
      <c r="AP754" t="s">
        <v>6</v>
      </c>
      <c r="AT754">
        <f>32</f>
        <v>32</v>
      </c>
      <c r="AX754" t="s">
        <v>11</v>
      </c>
      <c r="AZ754" t="s">
        <v>3</v>
      </c>
      <c r="BA754" t="s">
        <v>11</v>
      </c>
      <c r="BE754">
        <f>8</f>
        <v>8</v>
      </c>
      <c r="BF754">
        <f>4</f>
        <v>4</v>
      </c>
      <c r="BH754" t="s">
        <v>4</v>
      </c>
      <c r="BJ754" t="s">
        <v>5</v>
      </c>
    </row>
    <row r="755" spans="1:62">
      <c r="A755" t="s">
        <v>1076</v>
      </c>
      <c r="B755" t="s">
        <v>1077</v>
      </c>
      <c r="C755">
        <v>225845</v>
      </c>
      <c r="D755" t="s">
        <v>170</v>
      </c>
      <c r="E755" t="s">
        <v>155</v>
      </c>
      <c r="F755" t="s">
        <v>171</v>
      </c>
      <c r="G755" t="s">
        <v>160</v>
      </c>
      <c r="H755" t="s">
        <v>1077</v>
      </c>
      <c r="I755" t="s">
        <v>160</v>
      </c>
      <c r="J755" t="s">
        <v>160</v>
      </c>
      <c r="K755" t="s">
        <v>1078</v>
      </c>
      <c r="L755">
        <v>202401060041</v>
      </c>
      <c r="M755" s="1">
        <v>45297</v>
      </c>
      <c r="N755" t="s">
        <v>22</v>
      </c>
      <c r="O755">
        <v>63</v>
      </c>
      <c r="P755" t="s">
        <v>1</v>
      </c>
      <c r="Q755" t="s">
        <v>2</v>
      </c>
      <c r="U755" t="s">
        <v>3</v>
      </c>
      <c r="X755">
        <f>4</f>
        <v>4</v>
      </c>
      <c r="Z755" t="s">
        <v>5</v>
      </c>
      <c r="AC755" t="s">
        <v>6</v>
      </c>
      <c r="AD755" t="s">
        <v>7</v>
      </c>
      <c r="AI755" t="s">
        <v>8</v>
      </c>
      <c r="AM755" t="s">
        <v>9</v>
      </c>
      <c r="AP755" t="s">
        <v>6</v>
      </c>
      <c r="AT755" t="s">
        <v>10</v>
      </c>
      <c r="AX755" t="s">
        <v>14</v>
      </c>
      <c r="AZ755" t="s">
        <v>3</v>
      </c>
      <c r="BA755" t="s">
        <v>11</v>
      </c>
      <c r="BE755" t="s">
        <v>7</v>
      </c>
      <c r="BF755">
        <f>4</f>
        <v>4</v>
      </c>
      <c r="BH755">
        <f>4</f>
        <v>4</v>
      </c>
      <c r="BJ755" t="s">
        <v>5</v>
      </c>
    </row>
    <row r="756" spans="1:62">
      <c r="A756" t="s">
        <v>1076</v>
      </c>
      <c r="B756" t="s">
        <v>1077</v>
      </c>
      <c r="C756">
        <v>223852</v>
      </c>
      <c r="D756" t="s">
        <v>161</v>
      </c>
      <c r="E756" t="s">
        <v>162</v>
      </c>
      <c r="F756" t="s">
        <v>163</v>
      </c>
      <c r="G756" t="s">
        <v>160</v>
      </c>
      <c r="H756" t="s">
        <v>1077</v>
      </c>
      <c r="I756" t="s">
        <v>160</v>
      </c>
      <c r="J756" t="s">
        <v>160</v>
      </c>
      <c r="K756" t="s">
        <v>1078</v>
      </c>
      <c r="L756">
        <v>202401030036</v>
      </c>
      <c r="M756" s="1">
        <v>45294</v>
      </c>
      <c r="N756" t="s">
        <v>0</v>
      </c>
      <c r="O756">
        <v>65</v>
      </c>
      <c r="P756" t="s">
        <v>1</v>
      </c>
      <c r="Q756" t="s">
        <v>2</v>
      </c>
      <c r="U756" t="s">
        <v>3</v>
      </c>
      <c r="X756" t="s">
        <v>4</v>
      </c>
      <c r="Z756" t="s">
        <v>5</v>
      </c>
      <c r="AC756" t="s">
        <v>6</v>
      </c>
      <c r="AD756" t="s">
        <v>7</v>
      </c>
      <c r="AI756" t="s">
        <v>8</v>
      </c>
      <c r="AM756" t="s">
        <v>9</v>
      </c>
      <c r="AP756" t="s">
        <v>6</v>
      </c>
      <c r="AT756">
        <f>32</f>
        <v>32</v>
      </c>
      <c r="AX756" t="s">
        <v>11</v>
      </c>
      <c r="AZ756" t="s">
        <v>3</v>
      </c>
      <c r="BA756" t="s">
        <v>11</v>
      </c>
      <c r="BE756" t="s">
        <v>7</v>
      </c>
      <c r="BF756" t="s">
        <v>12</v>
      </c>
      <c r="BH756" t="s">
        <v>4</v>
      </c>
      <c r="BJ756" t="s">
        <v>5</v>
      </c>
    </row>
    <row r="757" spans="1:62">
      <c r="A757" t="s">
        <v>1076</v>
      </c>
      <c r="B757" t="s">
        <v>1077</v>
      </c>
      <c r="C757">
        <v>226515</v>
      </c>
      <c r="D757" t="s">
        <v>172</v>
      </c>
      <c r="E757" t="s">
        <v>155</v>
      </c>
      <c r="F757" t="s">
        <v>163</v>
      </c>
      <c r="G757" t="s">
        <v>160</v>
      </c>
      <c r="H757" t="s">
        <v>1077</v>
      </c>
      <c r="I757" t="s">
        <v>160</v>
      </c>
      <c r="J757" t="s">
        <v>160</v>
      </c>
      <c r="K757" t="s">
        <v>1078</v>
      </c>
      <c r="L757">
        <v>202401060013</v>
      </c>
      <c r="M757" s="1">
        <v>45297</v>
      </c>
      <c r="N757" t="s">
        <v>0</v>
      </c>
      <c r="O757">
        <v>65</v>
      </c>
      <c r="P757" t="s">
        <v>1</v>
      </c>
      <c r="Q757" t="s">
        <v>2</v>
      </c>
      <c r="U757" t="s">
        <v>3</v>
      </c>
      <c r="X757" t="s">
        <v>4</v>
      </c>
      <c r="Z757" t="s">
        <v>5</v>
      </c>
      <c r="AC757" t="s">
        <v>6</v>
      </c>
      <c r="AD757" t="s">
        <v>7</v>
      </c>
      <c r="AI757" t="s">
        <v>8</v>
      </c>
      <c r="AM757" t="s">
        <v>9</v>
      </c>
      <c r="AP757" t="s">
        <v>6</v>
      </c>
      <c r="AT757">
        <f>32</f>
        <v>32</v>
      </c>
      <c r="AX757" t="s">
        <v>14</v>
      </c>
      <c r="AZ757" t="s">
        <v>3</v>
      </c>
      <c r="BA757" t="s">
        <v>11</v>
      </c>
      <c r="BE757" t="s">
        <v>7</v>
      </c>
      <c r="BF757">
        <f>4</f>
        <v>4</v>
      </c>
      <c r="BH757" t="s">
        <v>4</v>
      </c>
      <c r="BJ757" t="s">
        <v>5</v>
      </c>
    </row>
    <row r="758" spans="1:62">
      <c r="A758" t="s">
        <v>1076</v>
      </c>
      <c r="B758" t="s">
        <v>1077</v>
      </c>
      <c r="C758">
        <v>233840</v>
      </c>
      <c r="D758" t="s">
        <v>186</v>
      </c>
      <c r="E758" t="s">
        <v>155</v>
      </c>
      <c r="F758" t="s">
        <v>187</v>
      </c>
      <c r="G758" t="s">
        <v>160</v>
      </c>
      <c r="H758" t="s">
        <v>1077</v>
      </c>
      <c r="I758" t="s">
        <v>160</v>
      </c>
      <c r="J758" t="s">
        <v>160</v>
      </c>
      <c r="K758" t="s">
        <v>1081</v>
      </c>
      <c r="L758">
        <v>202403010060</v>
      </c>
      <c r="M758" s="1">
        <v>45353</v>
      </c>
      <c r="N758" t="s">
        <v>23</v>
      </c>
      <c r="O758">
        <v>3</v>
      </c>
      <c r="P758" t="s">
        <v>1</v>
      </c>
      <c r="Q758" t="s">
        <v>2</v>
      </c>
      <c r="U758" t="s">
        <v>3</v>
      </c>
      <c r="X758" t="s">
        <v>4</v>
      </c>
      <c r="Z758" t="s">
        <v>5</v>
      </c>
      <c r="AC758" t="s">
        <v>6</v>
      </c>
      <c r="AD758" t="s">
        <v>7</v>
      </c>
      <c r="AI758" t="s">
        <v>8</v>
      </c>
      <c r="AM758" t="s">
        <v>9</v>
      </c>
      <c r="AP758" t="s">
        <v>6</v>
      </c>
      <c r="AT758">
        <f>32</f>
        <v>32</v>
      </c>
      <c r="AX758" t="s">
        <v>11</v>
      </c>
      <c r="AZ758" t="s">
        <v>3</v>
      </c>
      <c r="BA758" t="s">
        <v>11</v>
      </c>
      <c r="BE758" t="s">
        <v>7</v>
      </c>
      <c r="BF758">
        <f>4</f>
        <v>4</v>
      </c>
      <c r="BH758" t="s">
        <v>4</v>
      </c>
      <c r="BJ758" t="s">
        <v>5</v>
      </c>
    </row>
    <row r="759" spans="1:62">
      <c r="A759" t="s">
        <v>1076</v>
      </c>
      <c r="B759" t="s">
        <v>1077</v>
      </c>
      <c r="C759">
        <v>213789</v>
      </c>
      <c r="D759" t="s">
        <v>154</v>
      </c>
      <c r="E759" t="s">
        <v>155</v>
      </c>
      <c r="F759" t="s">
        <v>156</v>
      </c>
      <c r="G759" t="s">
        <v>157</v>
      </c>
      <c r="H759" t="s">
        <v>1077</v>
      </c>
      <c r="I759" t="s">
        <v>157</v>
      </c>
      <c r="J759" t="s">
        <v>157</v>
      </c>
      <c r="K759" t="s">
        <v>1078</v>
      </c>
      <c r="L759">
        <v>202401140011</v>
      </c>
      <c r="M759" s="1">
        <v>45305</v>
      </c>
      <c r="N759" t="s">
        <v>0</v>
      </c>
      <c r="O759">
        <v>65</v>
      </c>
      <c r="P759" t="s">
        <v>1</v>
      </c>
      <c r="Q759" t="s">
        <v>2</v>
      </c>
      <c r="U759" t="s">
        <v>3</v>
      </c>
      <c r="X759" t="s">
        <v>4</v>
      </c>
      <c r="Z759" t="s">
        <v>5</v>
      </c>
      <c r="AC759" t="s">
        <v>6</v>
      </c>
      <c r="AD759" t="s">
        <v>7</v>
      </c>
      <c r="AI759" t="s">
        <v>8</v>
      </c>
      <c r="AM759" t="s">
        <v>9</v>
      </c>
      <c r="AP759" t="s">
        <v>6</v>
      </c>
      <c r="AT759" t="s">
        <v>10</v>
      </c>
      <c r="AX759" t="s">
        <v>11</v>
      </c>
      <c r="AZ759" t="s">
        <v>3</v>
      </c>
      <c r="BA759" t="s">
        <v>11</v>
      </c>
      <c r="BE759" t="s">
        <v>7</v>
      </c>
      <c r="BF759" t="s">
        <v>12</v>
      </c>
      <c r="BH759" t="s">
        <v>4</v>
      </c>
      <c r="BJ759" t="s">
        <v>5</v>
      </c>
    </row>
    <row r="760" spans="1:62">
      <c r="A760" t="s">
        <v>1076</v>
      </c>
      <c r="B760" t="s">
        <v>1077</v>
      </c>
      <c r="C760">
        <v>253939</v>
      </c>
      <c r="D760" t="s">
        <v>767</v>
      </c>
      <c r="E760" t="s">
        <v>162</v>
      </c>
      <c r="F760" t="s">
        <v>191</v>
      </c>
      <c r="G760" t="s">
        <v>160</v>
      </c>
      <c r="H760" t="s">
        <v>1077</v>
      </c>
      <c r="I760" t="s">
        <v>160</v>
      </c>
      <c r="J760" t="s">
        <v>160</v>
      </c>
      <c r="K760" t="s">
        <v>1081</v>
      </c>
      <c r="L760">
        <v>202407110030</v>
      </c>
      <c r="M760" s="1">
        <v>45484</v>
      </c>
      <c r="N760" t="s">
        <v>0</v>
      </c>
      <c r="O760">
        <v>65</v>
      </c>
      <c r="P760" t="s">
        <v>83</v>
      </c>
      <c r="Q760" t="s">
        <v>2</v>
      </c>
      <c r="T760" t="s">
        <v>3</v>
      </c>
      <c r="U760" t="s">
        <v>4</v>
      </c>
      <c r="X760" t="s">
        <v>4</v>
      </c>
      <c r="Z760" t="s">
        <v>5</v>
      </c>
      <c r="AB760" t="s">
        <v>37</v>
      </c>
      <c r="AC760" t="s">
        <v>4</v>
      </c>
      <c r="AD760" t="s">
        <v>7</v>
      </c>
      <c r="AE760" t="s">
        <v>3</v>
      </c>
      <c r="AI760" t="s">
        <v>8</v>
      </c>
      <c r="AM760" t="s">
        <v>15</v>
      </c>
      <c r="AP760">
        <f>2</f>
        <v>2</v>
      </c>
      <c r="AS760" t="s">
        <v>4</v>
      </c>
      <c r="AT760" t="s">
        <v>10</v>
      </c>
      <c r="AW760" t="s">
        <v>3</v>
      </c>
      <c r="AX760" t="s">
        <v>11</v>
      </c>
      <c r="AY760" t="s">
        <v>11</v>
      </c>
      <c r="AZ760" t="s">
        <v>13</v>
      </c>
      <c r="BA760" t="s">
        <v>10</v>
      </c>
      <c r="BB760" t="s">
        <v>3</v>
      </c>
      <c r="BC760" t="s">
        <v>12</v>
      </c>
      <c r="BE760" t="s">
        <v>7</v>
      </c>
      <c r="BF760" t="s">
        <v>12</v>
      </c>
      <c r="BH760" t="s">
        <v>4</v>
      </c>
      <c r="BJ760" t="s">
        <v>5</v>
      </c>
    </row>
    <row r="761" spans="1:62">
      <c r="A761" t="s">
        <v>1076</v>
      </c>
      <c r="B761" t="s">
        <v>1077</v>
      </c>
      <c r="D761" t="s">
        <v>100</v>
      </c>
      <c r="E761" t="s">
        <v>162</v>
      </c>
      <c r="F761" t="s">
        <v>176</v>
      </c>
      <c r="G761" t="s">
        <v>208</v>
      </c>
      <c r="H761" t="s">
        <v>1077</v>
      </c>
      <c r="I761" t="s">
        <v>208</v>
      </c>
      <c r="J761" t="s">
        <v>208</v>
      </c>
      <c r="K761" t="s">
        <v>1081</v>
      </c>
      <c r="L761">
        <v>202405210027</v>
      </c>
      <c r="M761" s="1">
        <v>45433</v>
      </c>
      <c r="N761" t="s">
        <v>0</v>
      </c>
      <c r="O761">
        <v>65</v>
      </c>
      <c r="P761" t="s">
        <v>101</v>
      </c>
      <c r="Q761" t="s">
        <v>2</v>
      </c>
      <c r="W761" t="s">
        <v>14</v>
      </c>
      <c r="AM761" t="s">
        <v>9</v>
      </c>
      <c r="AQ761" t="s">
        <v>14</v>
      </c>
      <c r="AZ761" t="s">
        <v>6</v>
      </c>
      <c r="BE761" t="s">
        <v>6</v>
      </c>
    </row>
    <row r="762" spans="1:62">
      <c r="A762" t="s">
        <v>1076</v>
      </c>
      <c r="B762" t="s">
        <v>1077</v>
      </c>
      <c r="C762">
        <v>237039</v>
      </c>
      <c r="D762" t="s">
        <v>895</v>
      </c>
      <c r="E762" t="s">
        <v>155</v>
      </c>
      <c r="F762" t="s">
        <v>166</v>
      </c>
      <c r="G762" t="s">
        <v>167</v>
      </c>
      <c r="H762" t="s">
        <v>1077</v>
      </c>
      <c r="I762" t="s">
        <v>167</v>
      </c>
      <c r="J762" t="s">
        <v>167</v>
      </c>
      <c r="K762" t="s">
        <v>1081</v>
      </c>
      <c r="L762">
        <v>202403140018</v>
      </c>
      <c r="M762" s="1">
        <v>45365</v>
      </c>
      <c r="N762" t="s">
        <v>27</v>
      </c>
      <c r="O762">
        <v>21</v>
      </c>
      <c r="P762" t="s">
        <v>105</v>
      </c>
      <c r="Q762" t="s">
        <v>34</v>
      </c>
      <c r="S762" t="s">
        <v>34</v>
      </c>
      <c r="V762" t="s">
        <v>6</v>
      </c>
      <c r="W762" t="s">
        <v>6</v>
      </c>
      <c r="X762" t="s">
        <v>6</v>
      </c>
      <c r="Y762" t="s">
        <v>106</v>
      </c>
      <c r="AB762" t="s">
        <v>25</v>
      </c>
      <c r="AC762" t="s">
        <v>19</v>
      </c>
      <c r="AE762" t="s">
        <v>18</v>
      </c>
      <c r="AF762" t="s">
        <v>31</v>
      </c>
      <c r="AG762" t="s">
        <v>15</v>
      </c>
      <c r="AH762" t="s">
        <v>12</v>
      </c>
      <c r="AI762" t="s">
        <v>19</v>
      </c>
      <c r="AJ762" t="s">
        <v>12</v>
      </c>
      <c r="AM762" t="s">
        <v>19</v>
      </c>
      <c r="AQ762" t="s">
        <v>19</v>
      </c>
      <c r="AR762" t="s">
        <v>15</v>
      </c>
      <c r="AV762" t="s">
        <v>12</v>
      </c>
      <c r="BB762" t="s">
        <v>7</v>
      </c>
      <c r="BF762" t="s">
        <v>19</v>
      </c>
      <c r="BG762" t="s">
        <v>19</v>
      </c>
      <c r="BI762" t="s">
        <v>6</v>
      </c>
    </row>
    <row r="763" spans="1:62">
      <c r="A763" t="s">
        <v>1076</v>
      </c>
      <c r="B763" t="s">
        <v>1077</v>
      </c>
      <c r="C763">
        <v>231955</v>
      </c>
      <c r="D763" t="s">
        <v>889</v>
      </c>
      <c r="E763" t="s">
        <v>155</v>
      </c>
      <c r="F763" t="s">
        <v>196</v>
      </c>
      <c r="G763" t="s">
        <v>237</v>
      </c>
      <c r="H763" t="s">
        <v>1077</v>
      </c>
      <c r="I763" t="s">
        <v>237</v>
      </c>
      <c r="J763" t="s">
        <v>237</v>
      </c>
      <c r="K763" t="s">
        <v>1078</v>
      </c>
      <c r="L763">
        <v>202402040011</v>
      </c>
      <c r="M763" s="1">
        <v>45327</v>
      </c>
      <c r="N763" t="s">
        <v>55</v>
      </c>
      <c r="O763">
        <v>64</v>
      </c>
      <c r="P763" t="s">
        <v>105</v>
      </c>
      <c r="Q763" t="s">
        <v>34</v>
      </c>
      <c r="S763" t="s">
        <v>34</v>
      </c>
      <c r="V763" t="s">
        <v>6</v>
      </c>
      <c r="W763" t="s">
        <v>6</v>
      </c>
      <c r="X763" t="s">
        <v>6</v>
      </c>
      <c r="Y763">
        <f>0.25</f>
        <v>0.25</v>
      </c>
      <c r="AB763" t="s">
        <v>25</v>
      </c>
      <c r="AC763" t="s">
        <v>19</v>
      </c>
      <c r="AE763" t="s">
        <v>18</v>
      </c>
      <c r="AF763" t="s">
        <v>31</v>
      </c>
      <c r="AG763">
        <f>0.5</f>
        <v>0.5</v>
      </c>
      <c r="AH763" t="s">
        <v>19</v>
      </c>
      <c r="AI763" t="s">
        <v>19</v>
      </c>
      <c r="AJ763" t="s">
        <v>19</v>
      </c>
      <c r="AM763" t="s">
        <v>15</v>
      </c>
      <c r="AQ763" t="s">
        <v>19</v>
      </c>
      <c r="AR763" t="s">
        <v>15</v>
      </c>
      <c r="AV763">
        <f>2</f>
        <v>2</v>
      </c>
      <c r="BB763" t="s">
        <v>7</v>
      </c>
      <c r="BF763" t="s">
        <v>19</v>
      </c>
      <c r="BG763">
        <f>1</f>
        <v>1</v>
      </c>
      <c r="BI763" t="s">
        <v>6</v>
      </c>
    </row>
    <row r="764" spans="1:62">
      <c r="A764" t="s">
        <v>1076</v>
      </c>
      <c r="B764" t="s">
        <v>1077</v>
      </c>
      <c r="C764">
        <v>256515</v>
      </c>
      <c r="D764" t="s">
        <v>916</v>
      </c>
      <c r="E764" t="s">
        <v>155</v>
      </c>
      <c r="F764" t="s">
        <v>242</v>
      </c>
      <c r="G764" t="s">
        <v>237</v>
      </c>
      <c r="H764" t="s">
        <v>1077</v>
      </c>
      <c r="I764" t="s">
        <v>237</v>
      </c>
      <c r="J764" t="s">
        <v>237</v>
      </c>
      <c r="K764" t="s">
        <v>1081</v>
      </c>
      <c r="L764">
        <v>202407270031</v>
      </c>
      <c r="M764" s="1">
        <v>45500</v>
      </c>
      <c r="N764" t="s">
        <v>27</v>
      </c>
      <c r="O764">
        <v>21</v>
      </c>
      <c r="P764" t="s">
        <v>105</v>
      </c>
      <c r="Q764" t="s">
        <v>34</v>
      </c>
      <c r="S764" t="s">
        <v>34</v>
      </c>
      <c r="V764" t="s">
        <v>6</v>
      </c>
      <c r="W764" t="s">
        <v>6</v>
      </c>
      <c r="X764" t="s">
        <v>6</v>
      </c>
      <c r="Y764" t="s">
        <v>106</v>
      </c>
      <c r="AB764" t="s">
        <v>25</v>
      </c>
      <c r="AC764" t="s">
        <v>19</v>
      </c>
      <c r="AE764" t="s">
        <v>18</v>
      </c>
      <c r="AF764" t="s">
        <v>31</v>
      </c>
      <c r="AG764" t="s">
        <v>20</v>
      </c>
      <c r="AH764" t="s">
        <v>19</v>
      </c>
      <c r="AI764" t="s">
        <v>19</v>
      </c>
      <c r="AJ764" t="s">
        <v>19</v>
      </c>
      <c r="AM764" t="s">
        <v>19</v>
      </c>
      <c r="AQ764" t="s">
        <v>19</v>
      </c>
      <c r="AR764">
        <f>4</f>
        <v>4</v>
      </c>
      <c r="AV764">
        <f>2</f>
        <v>2</v>
      </c>
      <c r="BB764">
        <f>8</f>
        <v>8</v>
      </c>
      <c r="BF764" t="s">
        <v>19</v>
      </c>
      <c r="BG764" t="s">
        <v>19</v>
      </c>
      <c r="BI764" t="s">
        <v>6</v>
      </c>
    </row>
    <row r="765" spans="1:62">
      <c r="A765" t="s">
        <v>1076</v>
      </c>
      <c r="B765" t="s">
        <v>1077</v>
      </c>
      <c r="C765">
        <v>229899</v>
      </c>
      <c r="D765" t="s">
        <v>885</v>
      </c>
      <c r="E765" t="s">
        <v>155</v>
      </c>
      <c r="F765" t="s">
        <v>217</v>
      </c>
      <c r="G765" t="s">
        <v>192</v>
      </c>
      <c r="H765" t="s">
        <v>1077</v>
      </c>
      <c r="I765" t="s">
        <v>192</v>
      </c>
      <c r="J765" t="s">
        <v>192</v>
      </c>
      <c r="K765" t="s">
        <v>1078</v>
      </c>
      <c r="L765">
        <v>202401210037</v>
      </c>
      <c r="M765" s="1">
        <v>45313</v>
      </c>
      <c r="N765" t="s">
        <v>75</v>
      </c>
      <c r="O765">
        <v>89</v>
      </c>
      <c r="P765" t="s">
        <v>105</v>
      </c>
      <c r="Q765" t="s">
        <v>34</v>
      </c>
      <c r="S765" t="s">
        <v>34</v>
      </c>
      <c r="V765" t="s">
        <v>6</v>
      </c>
      <c r="W765" t="s">
        <v>6</v>
      </c>
      <c r="X765" t="s">
        <v>6</v>
      </c>
      <c r="Y765" t="s">
        <v>106</v>
      </c>
      <c r="AB765" t="s">
        <v>25</v>
      </c>
      <c r="AC765" t="s">
        <v>19</v>
      </c>
      <c r="AE765" t="s">
        <v>18</v>
      </c>
      <c r="AF765" t="s">
        <v>31</v>
      </c>
      <c r="AG765" t="s">
        <v>15</v>
      </c>
      <c r="AH765" t="s">
        <v>12</v>
      </c>
      <c r="AI765" t="s">
        <v>19</v>
      </c>
      <c r="AJ765" t="s">
        <v>12</v>
      </c>
      <c r="AM765" t="s">
        <v>19</v>
      </c>
      <c r="AQ765" t="s">
        <v>19</v>
      </c>
      <c r="AR765" t="s">
        <v>15</v>
      </c>
      <c r="AV765" t="s">
        <v>12</v>
      </c>
      <c r="BB765" t="s">
        <v>7</v>
      </c>
      <c r="BF765" t="s">
        <v>19</v>
      </c>
      <c r="BG765" t="s">
        <v>19</v>
      </c>
      <c r="BI765" t="s">
        <v>6</v>
      </c>
    </row>
    <row r="766" spans="1:62">
      <c r="A766" t="s">
        <v>1076</v>
      </c>
      <c r="B766" t="s">
        <v>1077</v>
      </c>
      <c r="C766">
        <v>234442</v>
      </c>
      <c r="D766" t="s">
        <v>892</v>
      </c>
      <c r="E766" t="s">
        <v>155</v>
      </c>
      <c r="F766" t="s">
        <v>233</v>
      </c>
      <c r="G766" t="s">
        <v>192</v>
      </c>
      <c r="H766" t="s">
        <v>1077</v>
      </c>
      <c r="I766" t="s">
        <v>192</v>
      </c>
      <c r="J766" t="s">
        <v>192</v>
      </c>
      <c r="K766" t="s">
        <v>1078</v>
      </c>
      <c r="L766">
        <v>202402270001</v>
      </c>
      <c r="M766" s="1">
        <v>45349</v>
      </c>
      <c r="N766" t="s">
        <v>27</v>
      </c>
      <c r="O766">
        <v>21</v>
      </c>
      <c r="P766" t="s">
        <v>105</v>
      </c>
      <c r="Q766" t="s">
        <v>34</v>
      </c>
      <c r="S766" t="s">
        <v>34</v>
      </c>
      <c r="V766" t="s">
        <v>6</v>
      </c>
      <c r="W766">
        <f>4</f>
        <v>4</v>
      </c>
      <c r="X766" t="s">
        <v>6</v>
      </c>
      <c r="Y766" t="s">
        <v>106</v>
      </c>
      <c r="AB766" t="s">
        <v>25</v>
      </c>
      <c r="AC766" t="s">
        <v>19</v>
      </c>
      <c r="AE766" t="s">
        <v>3</v>
      </c>
      <c r="AF766" t="s">
        <v>31</v>
      </c>
      <c r="AG766" t="s">
        <v>15</v>
      </c>
      <c r="AH766" t="s">
        <v>12</v>
      </c>
      <c r="AI766" t="s">
        <v>19</v>
      </c>
      <c r="AJ766" t="s">
        <v>12</v>
      </c>
      <c r="AM766" t="s">
        <v>19</v>
      </c>
      <c r="AQ766" t="s">
        <v>19</v>
      </c>
      <c r="AR766" t="s">
        <v>15</v>
      </c>
      <c r="AV766" t="s">
        <v>12</v>
      </c>
      <c r="BB766">
        <f>8</f>
        <v>8</v>
      </c>
      <c r="BF766" t="s">
        <v>19</v>
      </c>
      <c r="BG766" t="s">
        <v>19</v>
      </c>
      <c r="BI766" t="s">
        <v>6</v>
      </c>
    </row>
    <row r="767" spans="1:62">
      <c r="A767" t="s">
        <v>1076</v>
      </c>
      <c r="B767" t="s">
        <v>1077</v>
      </c>
      <c r="C767">
        <v>270068</v>
      </c>
      <c r="D767" t="s">
        <v>939</v>
      </c>
      <c r="E767" t="s">
        <v>162</v>
      </c>
      <c r="F767" t="s">
        <v>255</v>
      </c>
      <c r="G767" t="s">
        <v>160</v>
      </c>
      <c r="H767" t="s">
        <v>1077</v>
      </c>
      <c r="I767" t="s">
        <v>160</v>
      </c>
      <c r="J767" t="s">
        <v>160</v>
      </c>
      <c r="K767" t="s">
        <v>1078</v>
      </c>
      <c r="L767">
        <v>202411110042</v>
      </c>
      <c r="M767" s="1">
        <v>45607</v>
      </c>
      <c r="N767" t="s">
        <v>47</v>
      </c>
      <c r="O767">
        <v>12</v>
      </c>
      <c r="P767" t="s">
        <v>105</v>
      </c>
      <c r="Q767" t="s">
        <v>34</v>
      </c>
      <c r="S767" t="s">
        <v>34</v>
      </c>
      <c r="V767" t="s">
        <v>6</v>
      </c>
      <c r="W767" t="s">
        <v>6</v>
      </c>
      <c r="X767" t="s">
        <v>6</v>
      </c>
      <c r="Y767" t="s">
        <v>106</v>
      </c>
      <c r="AB767" t="s">
        <v>25</v>
      </c>
      <c r="AC767" t="s">
        <v>19</v>
      </c>
      <c r="AE767" t="s">
        <v>18</v>
      </c>
      <c r="AF767" t="s">
        <v>31</v>
      </c>
      <c r="AG767" t="s">
        <v>15</v>
      </c>
      <c r="AH767" t="s">
        <v>12</v>
      </c>
      <c r="AI767" t="s">
        <v>19</v>
      </c>
      <c r="AJ767" t="s">
        <v>12</v>
      </c>
      <c r="AM767" t="s">
        <v>19</v>
      </c>
      <c r="AQ767" t="s">
        <v>19</v>
      </c>
      <c r="AR767" t="s">
        <v>15</v>
      </c>
      <c r="AV767" t="s">
        <v>12</v>
      </c>
      <c r="BB767" t="s">
        <v>7</v>
      </c>
      <c r="BF767" t="s">
        <v>19</v>
      </c>
      <c r="BG767" t="s">
        <v>19</v>
      </c>
      <c r="BI767" t="s">
        <v>6</v>
      </c>
    </row>
    <row r="768" spans="1:62">
      <c r="A768" t="s">
        <v>1076</v>
      </c>
      <c r="B768" t="s">
        <v>1077</v>
      </c>
      <c r="C768">
        <v>225805</v>
      </c>
      <c r="D768" t="s">
        <v>168</v>
      </c>
      <c r="E768" t="s">
        <v>155</v>
      </c>
      <c r="F768" t="s">
        <v>169</v>
      </c>
      <c r="G768" t="s">
        <v>160</v>
      </c>
      <c r="H768" t="s">
        <v>1077</v>
      </c>
      <c r="I768" t="s">
        <v>160</v>
      </c>
      <c r="J768" t="s">
        <v>160</v>
      </c>
      <c r="K768" t="s">
        <v>1078</v>
      </c>
      <c r="L768">
        <v>202401030060</v>
      </c>
      <c r="M768" s="1">
        <v>45294</v>
      </c>
      <c r="N768" t="s">
        <v>0</v>
      </c>
      <c r="O768">
        <v>65</v>
      </c>
      <c r="P768" t="s">
        <v>105</v>
      </c>
      <c r="Q768" t="s">
        <v>34</v>
      </c>
      <c r="S768" t="s">
        <v>34</v>
      </c>
      <c r="V768" t="s">
        <v>6</v>
      </c>
      <c r="W768" t="s">
        <v>4</v>
      </c>
      <c r="X768" t="s">
        <v>6</v>
      </c>
      <c r="Y768" t="s">
        <v>106</v>
      </c>
      <c r="AB768" t="s">
        <v>25</v>
      </c>
      <c r="AC768" t="s">
        <v>19</v>
      </c>
      <c r="AE768" t="s">
        <v>18</v>
      </c>
      <c r="AF768" t="s">
        <v>31</v>
      </c>
      <c r="AG768" t="s">
        <v>15</v>
      </c>
      <c r="AH768" t="s">
        <v>12</v>
      </c>
      <c r="AI768" t="s">
        <v>19</v>
      </c>
      <c r="AJ768" t="s">
        <v>12</v>
      </c>
      <c r="AM768" t="s">
        <v>19</v>
      </c>
      <c r="AQ768">
        <f>1</f>
        <v>1</v>
      </c>
      <c r="AR768">
        <f>4</f>
        <v>4</v>
      </c>
      <c r="AV768" t="s">
        <v>12</v>
      </c>
      <c r="BB768" t="s">
        <v>7</v>
      </c>
      <c r="BF768" t="s">
        <v>19</v>
      </c>
      <c r="BG768" t="s">
        <v>19</v>
      </c>
      <c r="BI768" t="s">
        <v>6</v>
      </c>
    </row>
    <row r="769" spans="1:61">
      <c r="A769" t="s">
        <v>1076</v>
      </c>
      <c r="B769" t="s">
        <v>1077</v>
      </c>
      <c r="C769">
        <v>258127</v>
      </c>
      <c r="D769" t="s">
        <v>919</v>
      </c>
      <c r="E769" t="s">
        <v>155</v>
      </c>
      <c r="F769" t="s">
        <v>727</v>
      </c>
      <c r="G769" t="s">
        <v>160</v>
      </c>
      <c r="H769" t="s">
        <v>1077</v>
      </c>
      <c r="I769" t="s">
        <v>160</v>
      </c>
      <c r="J769" t="s">
        <v>160</v>
      </c>
      <c r="K769" t="s">
        <v>1078</v>
      </c>
      <c r="L769">
        <v>202408100026</v>
      </c>
      <c r="M769" s="1">
        <v>45514</v>
      </c>
      <c r="N769" t="s">
        <v>0</v>
      </c>
      <c r="O769">
        <v>65</v>
      </c>
      <c r="P769" t="s">
        <v>105</v>
      </c>
      <c r="Q769" t="s">
        <v>34</v>
      </c>
      <c r="S769" t="s">
        <v>34</v>
      </c>
      <c r="V769" t="s">
        <v>6</v>
      </c>
      <c r="W769">
        <f>8</f>
        <v>8</v>
      </c>
      <c r="X769" t="s">
        <v>6</v>
      </c>
      <c r="Y769" t="s">
        <v>106</v>
      </c>
      <c r="AB769" t="s">
        <v>25</v>
      </c>
      <c r="AC769" t="s">
        <v>19</v>
      </c>
      <c r="AE769" t="s">
        <v>18</v>
      </c>
      <c r="AF769" t="s">
        <v>31</v>
      </c>
      <c r="AG769" t="s">
        <v>15</v>
      </c>
      <c r="AH769" t="s">
        <v>12</v>
      </c>
      <c r="AI769" t="s">
        <v>19</v>
      </c>
      <c r="AJ769" t="s">
        <v>12</v>
      </c>
      <c r="AM769" t="s">
        <v>19</v>
      </c>
      <c r="AQ769" t="s">
        <v>19</v>
      </c>
      <c r="AR769">
        <f>4</f>
        <v>4</v>
      </c>
      <c r="AV769" t="s">
        <v>12</v>
      </c>
      <c r="BB769">
        <f>8</f>
        <v>8</v>
      </c>
      <c r="BF769" t="s">
        <v>19</v>
      </c>
      <c r="BG769" t="s">
        <v>19</v>
      </c>
      <c r="BI769" t="s">
        <v>6</v>
      </c>
    </row>
    <row r="770" spans="1:61">
      <c r="A770" t="s">
        <v>1076</v>
      </c>
      <c r="B770" t="s">
        <v>1077</v>
      </c>
      <c r="C770">
        <v>271161</v>
      </c>
      <c r="D770" t="s">
        <v>641</v>
      </c>
      <c r="E770" t="s">
        <v>155</v>
      </c>
      <c r="F770" t="s">
        <v>253</v>
      </c>
      <c r="G770" t="s">
        <v>160</v>
      </c>
      <c r="H770" t="s">
        <v>1077</v>
      </c>
      <c r="I770" t="s">
        <v>160</v>
      </c>
      <c r="J770" t="s">
        <v>160</v>
      </c>
      <c r="K770" t="s">
        <v>1078</v>
      </c>
      <c r="L770">
        <v>202411180035</v>
      </c>
      <c r="M770" s="1">
        <v>45614</v>
      </c>
      <c r="N770" t="s">
        <v>0</v>
      </c>
      <c r="O770">
        <v>65</v>
      </c>
      <c r="P770" t="s">
        <v>105</v>
      </c>
      <c r="Q770" t="s">
        <v>34</v>
      </c>
      <c r="S770" t="s">
        <v>34</v>
      </c>
      <c r="V770" t="s">
        <v>6</v>
      </c>
      <c r="W770" t="s">
        <v>6</v>
      </c>
      <c r="X770" t="s">
        <v>6</v>
      </c>
      <c r="Y770">
        <f>2</f>
        <v>2</v>
      </c>
      <c r="AB770" t="s">
        <v>25</v>
      </c>
      <c r="AC770" t="s">
        <v>19</v>
      </c>
      <c r="AE770" t="s">
        <v>18</v>
      </c>
      <c r="AF770" t="s">
        <v>31</v>
      </c>
      <c r="AG770" t="s">
        <v>20</v>
      </c>
      <c r="AH770" t="s">
        <v>19</v>
      </c>
      <c r="AI770" t="s">
        <v>19</v>
      </c>
      <c r="AJ770" t="s">
        <v>19</v>
      </c>
      <c r="AM770" t="s">
        <v>19</v>
      </c>
      <c r="AQ770" t="s">
        <v>19</v>
      </c>
      <c r="AR770" t="s">
        <v>15</v>
      </c>
      <c r="AV770">
        <f>4</f>
        <v>4</v>
      </c>
      <c r="BB770" t="s">
        <v>7</v>
      </c>
      <c r="BF770" t="s">
        <v>19</v>
      </c>
      <c r="BG770" t="s">
        <v>19</v>
      </c>
      <c r="BI770" t="s">
        <v>6</v>
      </c>
    </row>
    <row r="771" spans="1:61">
      <c r="A771" t="s">
        <v>1076</v>
      </c>
      <c r="B771" t="s">
        <v>1077</v>
      </c>
      <c r="C771">
        <v>256500</v>
      </c>
      <c r="D771" t="s">
        <v>915</v>
      </c>
      <c r="E771" t="s">
        <v>155</v>
      </c>
      <c r="F771" t="s">
        <v>187</v>
      </c>
      <c r="G771" t="s">
        <v>160</v>
      </c>
      <c r="H771" t="s">
        <v>1077</v>
      </c>
      <c r="I771" t="s">
        <v>160</v>
      </c>
      <c r="J771" t="s">
        <v>160</v>
      </c>
      <c r="K771" t="s">
        <v>1081</v>
      </c>
      <c r="L771">
        <v>202407280003</v>
      </c>
      <c r="M771" s="1">
        <v>45501</v>
      </c>
      <c r="N771" t="s">
        <v>0</v>
      </c>
      <c r="O771">
        <v>65</v>
      </c>
      <c r="P771" t="s">
        <v>105</v>
      </c>
      <c r="Q771" t="s">
        <v>34</v>
      </c>
      <c r="S771" t="s">
        <v>34</v>
      </c>
      <c r="V771" t="s">
        <v>6</v>
      </c>
      <c r="W771" t="s">
        <v>6</v>
      </c>
      <c r="X771" t="s">
        <v>4</v>
      </c>
      <c r="Y771" t="s">
        <v>106</v>
      </c>
      <c r="AB771" t="s">
        <v>37</v>
      </c>
      <c r="AC771" t="s">
        <v>19</v>
      </c>
      <c r="AE771" t="s">
        <v>18</v>
      </c>
      <c r="AF771" t="s">
        <v>31</v>
      </c>
      <c r="AG771" t="s">
        <v>15</v>
      </c>
      <c r="AH771" t="s">
        <v>12</v>
      </c>
      <c r="AI771" t="s">
        <v>8</v>
      </c>
      <c r="AJ771" t="s">
        <v>12</v>
      </c>
      <c r="AM771" t="s">
        <v>19</v>
      </c>
      <c r="AQ771" t="s">
        <v>19</v>
      </c>
      <c r="AR771" t="s">
        <v>15</v>
      </c>
      <c r="AV771" t="s">
        <v>12</v>
      </c>
      <c r="BB771" t="s">
        <v>7</v>
      </c>
      <c r="BF771" t="s">
        <v>8</v>
      </c>
      <c r="BG771">
        <f>1</f>
        <v>1</v>
      </c>
      <c r="BI771" t="s">
        <v>6</v>
      </c>
    </row>
    <row r="772" spans="1:61">
      <c r="A772" t="s">
        <v>1076</v>
      </c>
      <c r="B772" t="s">
        <v>1077</v>
      </c>
      <c r="C772">
        <v>229522</v>
      </c>
      <c r="D772" t="s">
        <v>247</v>
      </c>
      <c r="E772" t="s">
        <v>155</v>
      </c>
      <c r="F772" t="s">
        <v>185</v>
      </c>
      <c r="G772" t="s">
        <v>160</v>
      </c>
      <c r="H772" t="s">
        <v>1077</v>
      </c>
      <c r="I772" t="s">
        <v>160</v>
      </c>
      <c r="J772" t="s">
        <v>160</v>
      </c>
      <c r="K772" t="s">
        <v>1081</v>
      </c>
      <c r="L772">
        <v>202401190034</v>
      </c>
      <c r="M772" s="1">
        <v>45310</v>
      </c>
      <c r="N772" t="s">
        <v>0</v>
      </c>
      <c r="O772">
        <v>65</v>
      </c>
      <c r="P772" t="s">
        <v>105</v>
      </c>
      <c r="Q772" t="s">
        <v>34</v>
      </c>
      <c r="S772" t="s">
        <v>34</v>
      </c>
      <c r="V772" t="s">
        <v>6</v>
      </c>
      <c r="W772" t="s">
        <v>6</v>
      </c>
      <c r="X772" t="s">
        <v>6</v>
      </c>
      <c r="Y772" t="s">
        <v>106</v>
      </c>
      <c r="AB772">
        <f>0.5</f>
        <v>0.5</v>
      </c>
      <c r="AC772" t="s">
        <v>19</v>
      </c>
      <c r="AE772" t="s">
        <v>18</v>
      </c>
      <c r="AF772" t="s">
        <v>31</v>
      </c>
      <c r="AG772" t="s">
        <v>15</v>
      </c>
      <c r="AH772" t="s">
        <v>12</v>
      </c>
      <c r="AI772" t="s">
        <v>8</v>
      </c>
      <c r="AJ772" t="s">
        <v>12</v>
      </c>
      <c r="AM772" t="s">
        <v>19</v>
      </c>
      <c r="AQ772" t="s">
        <v>19</v>
      </c>
      <c r="AR772">
        <f>4</f>
        <v>4</v>
      </c>
      <c r="AV772" t="s">
        <v>12</v>
      </c>
      <c r="BB772">
        <f>8</f>
        <v>8</v>
      </c>
      <c r="BF772" t="s">
        <v>8</v>
      </c>
      <c r="BG772" t="s">
        <v>19</v>
      </c>
      <c r="BI772" t="s">
        <v>6</v>
      </c>
    </row>
    <row r="773" spans="1:61">
      <c r="A773" t="s">
        <v>1076</v>
      </c>
      <c r="B773" t="s">
        <v>1077</v>
      </c>
      <c r="C773">
        <v>266097</v>
      </c>
      <c r="D773" t="s">
        <v>933</v>
      </c>
      <c r="E773" t="s">
        <v>155</v>
      </c>
      <c r="F773" t="s">
        <v>240</v>
      </c>
      <c r="G773" t="s">
        <v>160</v>
      </c>
      <c r="H773" t="s">
        <v>1077</v>
      </c>
      <c r="I773" t="s">
        <v>160</v>
      </c>
      <c r="J773" t="s">
        <v>160</v>
      </c>
      <c r="K773" t="s">
        <v>1081</v>
      </c>
      <c r="L773">
        <v>202410090026</v>
      </c>
      <c r="M773" s="1">
        <v>45575</v>
      </c>
      <c r="N773" t="s">
        <v>0</v>
      </c>
      <c r="O773">
        <v>65</v>
      </c>
      <c r="P773" t="s">
        <v>105</v>
      </c>
      <c r="Q773" t="s">
        <v>34</v>
      </c>
      <c r="S773" t="s">
        <v>34</v>
      </c>
      <c r="V773" t="s">
        <v>6</v>
      </c>
      <c r="W773" t="s">
        <v>6</v>
      </c>
      <c r="X773" t="s">
        <v>6</v>
      </c>
      <c r="Y773" t="s">
        <v>106</v>
      </c>
      <c r="AB773" t="s">
        <v>25</v>
      </c>
      <c r="AC773" t="s">
        <v>19</v>
      </c>
      <c r="AE773" t="s">
        <v>18</v>
      </c>
      <c r="AF773">
        <f>2</f>
        <v>2</v>
      </c>
      <c r="AG773" t="s">
        <v>15</v>
      </c>
      <c r="AH773" t="s">
        <v>12</v>
      </c>
      <c r="AI773" t="s">
        <v>8</v>
      </c>
      <c r="AJ773" t="s">
        <v>12</v>
      </c>
      <c r="AM773" t="s">
        <v>19</v>
      </c>
      <c r="AQ773">
        <f>1</f>
        <v>1</v>
      </c>
      <c r="AR773" t="s">
        <v>15</v>
      </c>
      <c r="AV773" t="s">
        <v>12</v>
      </c>
      <c r="BB773" t="s">
        <v>7</v>
      </c>
      <c r="BF773" t="s">
        <v>8</v>
      </c>
      <c r="BG773">
        <f>1</f>
        <v>1</v>
      </c>
      <c r="BI773" t="s">
        <v>6</v>
      </c>
    </row>
    <row r="774" spans="1:61">
      <c r="A774" t="s">
        <v>1076</v>
      </c>
      <c r="B774" t="s">
        <v>1077</v>
      </c>
      <c r="C774">
        <v>248718</v>
      </c>
      <c r="D774" t="s">
        <v>908</v>
      </c>
      <c r="E774" t="s">
        <v>155</v>
      </c>
      <c r="F774" t="s">
        <v>509</v>
      </c>
      <c r="G774" t="s">
        <v>160</v>
      </c>
      <c r="H774" t="s">
        <v>1077</v>
      </c>
      <c r="I774" t="s">
        <v>160</v>
      </c>
      <c r="J774" t="s">
        <v>160</v>
      </c>
      <c r="K774" t="s">
        <v>1078</v>
      </c>
      <c r="L774">
        <v>202406020023</v>
      </c>
      <c r="M774" s="1">
        <v>45445</v>
      </c>
      <c r="N774" t="s">
        <v>23</v>
      </c>
      <c r="O774">
        <v>3</v>
      </c>
      <c r="P774" t="s">
        <v>105</v>
      </c>
      <c r="Q774" t="s">
        <v>34</v>
      </c>
      <c r="S774" t="s">
        <v>34</v>
      </c>
      <c r="V774" t="s">
        <v>6</v>
      </c>
      <c r="W774" t="s">
        <v>6</v>
      </c>
      <c r="X774" t="s">
        <v>6</v>
      </c>
      <c r="Y774" t="s">
        <v>106</v>
      </c>
      <c r="AB774" t="s">
        <v>25</v>
      </c>
      <c r="AC774" t="s">
        <v>19</v>
      </c>
      <c r="AE774" t="s">
        <v>18</v>
      </c>
      <c r="AF774">
        <f>0.5</f>
        <v>0.5</v>
      </c>
      <c r="AG774" t="s">
        <v>20</v>
      </c>
      <c r="AH774" t="s">
        <v>12</v>
      </c>
      <c r="AI774" t="s">
        <v>19</v>
      </c>
      <c r="AJ774" t="s">
        <v>12</v>
      </c>
      <c r="AM774" t="s">
        <v>19</v>
      </c>
      <c r="AQ774" t="s">
        <v>19</v>
      </c>
      <c r="AR774" t="s">
        <v>15</v>
      </c>
      <c r="AV774" t="s">
        <v>12</v>
      </c>
      <c r="BB774">
        <f>8</f>
        <v>8</v>
      </c>
      <c r="BF774" t="s">
        <v>19</v>
      </c>
      <c r="BG774" t="s">
        <v>19</v>
      </c>
      <c r="BI774" t="s">
        <v>6</v>
      </c>
    </row>
    <row r="775" spans="1:61">
      <c r="A775" t="s">
        <v>1076</v>
      </c>
      <c r="B775" t="s">
        <v>1077</v>
      </c>
      <c r="C775">
        <v>244300</v>
      </c>
      <c r="D775" t="s">
        <v>902</v>
      </c>
      <c r="E775" t="s">
        <v>155</v>
      </c>
      <c r="F775" t="s">
        <v>176</v>
      </c>
      <c r="G775" t="s">
        <v>160</v>
      </c>
      <c r="H775" t="s">
        <v>1077</v>
      </c>
      <c r="I775" t="s">
        <v>160</v>
      </c>
      <c r="J775" t="s">
        <v>160</v>
      </c>
      <c r="K775" t="s">
        <v>1081</v>
      </c>
      <c r="L775">
        <v>202405030006</v>
      </c>
      <c r="M775" s="1">
        <v>45415</v>
      </c>
      <c r="N775" t="s">
        <v>23</v>
      </c>
      <c r="O775">
        <v>3</v>
      </c>
      <c r="P775" t="s">
        <v>105</v>
      </c>
      <c r="Q775" t="s">
        <v>34</v>
      </c>
      <c r="S775" t="s">
        <v>34</v>
      </c>
      <c r="V775" t="s">
        <v>6</v>
      </c>
      <c r="W775" t="s">
        <v>4</v>
      </c>
      <c r="X775" t="s">
        <v>4</v>
      </c>
      <c r="Y775" t="s">
        <v>106</v>
      </c>
      <c r="AB775" t="s">
        <v>37</v>
      </c>
      <c r="AC775">
        <f>8</f>
        <v>8</v>
      </c>
      <c r="AE775" t="s">
        <v>18</v>
      </c>
      <c r="AF775" t="s">
        <v>31</v>
      </c>
      <c r="AG775" t="s">
        <v>15</v>
      </c>
      <c r="AH775" t="s">
        <v>12</v>
      </c>
      <c r="AI775" t="s">
        <v>8</v>
      </c>
      <c r="AJ775" t="s">
        <v>12</v>
      </c>
      <c r="AM775" t="s">
        <v>19</v>
      </c>
      <c r="AQ775">
        <f>8</f>
        <v>8</v>
      </c>
      <c r="AR775" t="s">
        <v>15</v>
      </c>
      <c r="AV775" t="s">
        <v>12</v>
      </c>
      <c r="BB775" t="s">
        <v>7</v>
      </c>
      <c r="BF775" t="s">
        <v>8</v>
      </c>
      <c r="BG775" t="s">
        <v>19</v>
      </c>
      <c r="BI775" t="s">
        <v>6</v>
      </c>
    </row>
    <row r="776" spans="1:61">
      <c r="A776" t="s">
        <v>1076</v>
      </c>
      <c r="B776" t="s">
        <v>1077</v>
      </c>
      <c r="C776">
        <v>257088</v>
      </c>
      <c r="D776" t="s">
        <v>918</v>
      </c>
      <c r="E776" t="s">
        <v>155</v>
      </c>
      <c r="F776" t="s">
        <v>209</v>
      </c>
      <c r="G776" t="s">
        <v>328</v>
      </c>
      <c r="H776" t="s">
        <v>1077</v>
      </c>
      <c r="I776" t="s">
        <v>328</v>
      </c>
      <c r="J776" t="s">
        <v>328</v>
      </c>
      <c r="K776" t="s">
        <v>1081</v>
      </c>
      <c r="L776">
        <v>202407300002</v>
      </c>
      <c r="M776" s="1">
        <v>45503</v>
      </c>
      <c r="N776" t="s">
        <v>0</v>
      </c>
      <c r="O776">
        <v>65</v>
      </c>
      <c r="P776" t="s">
        <v>105</v>
      </c>
      <c r="Q776" t="s">
        <v>34</v>
      </c>
      <c r="S776" t="s">
        <v>34</v>
      </c>
      <c r="V776" t="s">
        <v>6</v>
      </c>
      <c r="W776">
        <f>8</f>
        <v>8</v>
      </c>
      <c r="X776" t="s">
        <v>6</v>
      </c>
      <c r="Y776" t="s">
        <v>106</v>
      </c>
      <c r="AB776" t="s">
        <v>25</v>
      </c>
      <c r="AC776" t="s">
        <v>19</v>
      </c>
      <c r="AE776" t="s">
        <v>18</v>
      </c>
      <c r="AF776" t="s">
        <v>31</v>
      </c>
      <c r="AG776" t="s">
        <v>15</v>
      </c>
      <c r="AH776" t="s">
        <v>12</v>
      </c>
      <c r="AI776" t="s">
        <v>19</v>
      </c>
      <c r="AJ776" t="s">
        <v>12</v>
      </c>
      <c r="AM776" t="s">
        <v>19</v>
      </c>
      <c r="AQ776" t="s">
        <v>19</v>
      </c>
      <c r="AR776" t="s">
        <v>15</v>
      </c>
      <c r="AV776" t="s">
        <v>12</v>
      </c>
      <c r="BB776">
        <f>8</f>
        <v>8</v>
      </c>
      <c r="BF776" t="s">
        <v>19</v>
      </c>
      <c r="BG776" t="s">
        <v>19</v>
      </c>
      <c r="BI776" t="s">
        <v>6</v>
      </c>
    </row>
    <row r="777" spans="1:61">
      <c r="A777" t="s">
        <v>1076</v>
      </c>
      <c r="B777" t="s">
        <v>1077</v>
      </c>
      <c r="C777">
        <v>261785</v>
      </c>
      <c r="D777" t="s">
        <v>923</v>
      </c>
      <c r="E777" t="s">
        <v>155</v>
      </c>
      <c r="F777" t="s">
        <v>163</v>
      </c>
      <c r="G777" t="s">
        <v>180</v>
      </c>
      <c r="H777" t="s">
        <v>1077</v>
      </c>
      <c r="I777" t="s">
        <v>180</v>
      </c>
      <c r="J777" t="s">
        <v>180</v>
      </c>
      <c r="K777" t="s">
        <v>1078</v>
      </c>
      <c r="L777">
        <v>202409070015</v>
      </c>
      <c r="M777" s="1">
        <v>45542</v>
      </c>
      <c r="N777" t="s">
        <v>24</v>
      </c>
      <c r="O777">
        <v>24</v>
      </c>
      <c r="P777" t="s">
        <v>105</v>
      </c>
      <c r="Q777" t="s">
        <v>34</v>
      </c>
      <c r="S777" t="s">
        <v>34</v>
      </c>
      <c r="V777" t="s">
        <v>6</v>
      </c>
      <c r="W777" t="s">
        <v>4</v>
      </c>
      <c r="X777" t="s">
        <v>6</v>
      </c>
      <c r="Y777" t="s">
        <v>106</v>
      </c>
      <c r="AB777" t="s">
        <v>25</v>
      </c>
      <c r="AC777" t="s">
        <v>19</v>
      </c>
      <c r="AE777" t="s">
        <v>18</v>
      </c>
      <c r="AF777" t="s">
        <v>31</v>
      </c>
      <c r="AG777" t="s">
        <v>15</v>
      </c>
      <c r="AH777" t="s">
        <v>12</v>
      </c>
      <c r="AI777" t="s">
        <v>19</v>
      </c>
      <c r="AJ777" t="s">
        <v>12</v>
      </c>
      <c r="AM777" t="s">
        <v>19</v>
      </c>
      <c r="AQ777">
        <f>8</f>
        <v>8</v>
      </c>
      <c r="AR777">
        <f>4</f>
        <v>4</v>
      </c>
      <c r="AV777" t="s">
        <v>12</v>
      </c>
      <c r="BB777" t="s">
        <v>7</v>
      </c>
      <c r="BF777" t="s">
        <v>19</v>
      </c>
      <c r="BG777" t="s">
        <v>19</v>
      </c>
      <c r="BI777" t="s">
        <v>6</v>
      </c>
    </row>
    <row r="778" spans="1:61">
      <c r="A778" t="s">
        <v>1076</v>
      </c>
      <c r="B778" t="s">
        <v>1077</v>
      </c>
      <c r="C778">
        <v>230310</v>
      </c>
      <c r="D778" t="s">
        <v>886</v>
      </c>
      <c r="E778" t="s">
        <v>155</v>
      </c>
      <c r="F778" t="s">
        <v>430</v>
      </c>
      <c r="G778" t="s">
        <v>180</v>
      </c>
      <c r="H778" t="s">
        <v>1077</v>
      </c>
      <c r="I778" t="s">
        <v>180</v>
      </c>
      <c r="J778" t="s">
        <v>180</v>
      </c>
      <c r="K778" t="s">
        <v>1078</v>
      </c>
      <c r="L778">
        <v>202402030020</v>
      </c>
      <c r="M778" s="1">
        <v>45325</v>
      </c>
      <c r="N778" t="s">
        <v>27</v>
      </c>
      <c r="O778">
        <v>21</v>
      </c>
      <c r="P778" t="s">
        <v>105</v>
      </c>
      <c r="Q778" t="s">
        <v>34</v>
      </c>
      <c r="S778" t="s">
        <v>34</v>
      </c>
      <c r="V778" t="s">
        <v>6</v>
      </c>
      <c r="W778" t="s">
        <v>6</v>
      </c>
      <c r="X778" t="s">
        <v>6</v>
      </c>
      <c r="Y778" t="s">
        <v>106</v>
      </c>
      <c r="AB778" t="s">
        <v>25</v>
      </c>
      <c r="AC778" t="s">
        <v>19</v>
      </c>
      <c r="AE778" t="s">
        <v>18</v>
      </c>
      <c r="AF778" t="s">
        <v>31</v>
      </c>
      <c r="AG778" t="s">
        <v>15</v>
      </c>
      <c r="AH778" t="s">
        <v>12</v>
      </c>
      <c r="AI778" t="s">
        <v>19</v>
      </c>
      <c r="AJ778" t="s">
        <v>12</v>
      </c>
      <c r="AM778" t="s">
        <v>19</v>
      </c>
      <c r="AQ778" t="s">
        <v>19</v>
      </c>
      <c r="AR778" t="s">
        <v>15</v>
      </c>
      <c r="AV778" t="s">
        <v>12</v>
      </c>
      <c r="BB778" t="s">
        <v>7</v>
      </c>
      <c r="BF778" t="s">
        <v>19</v>
      </c>
      <c r="BG778" t="s">
        <v>19</v>
      </c>
      <c r="BI778" t="s">
        <v>6</v>
      </c>
    </row>
    <row r="779" spans="1:61">
      <c r="A779" t="s">
        <v>1076</v>
      </c>
      <c r="B779" t="s">
        <v>1077</v>
      </c>
      <c r="C779">
        <v>236479</v>
      </c>
      <c r="D779" t="s">
        <v>259</v>
      </c>
      <c r="E779" t="s">
        <v>155</v>
      </c>
      <c r="F779" t="s">
        <v>260</v>
      </c>
      <c r="G779" t="s">
        <v>180</v>
      </c>
      <c r="H779" t="s">
        <v>1077</v>
      </c>
      <c r="I779" t="s">
        <v>180</v>
      </c>
      <c r="J779" t="s">
        <v>180</v>
      </c>
      <c r="K779" t="s">
        <v>1078</v>
      </c>
      <c r="L779">
        <v>202403120061</v>
      </c>
      <c r="M779" s="1">
        <v>45363</v>
      </c>
      <c r="N779" t="s">
        <v>27</v>
      </c>
      <c r="O779">
        <v>21</v>
      </c>
      <c r="P779" t="s">
        <v>105</v>
      </c>
      <c r="Q779" t="s">
        <v>34</v>
      </c>
      <c r="S779" t="s">
        <v>34</v>
      </c>
      <c r="V779" t="s">
        <v>6</v>
      </c>
      <c r="W779">
        <f>4</f>
        <v>4</v>
      </c>
      <c r="X779" t="s">
        <v>6</v>
      </c>
      <c r="Y779" t="s">
        <v>106</v>
      </c>
      <c r="AB779" t="s">
        <v>25</v>
      </c>
      <c r="AC779" t="s">
        <v>19</v>
      </c>
      <c r="AE779" t="s">
        <v>18</v>
      </c>
      <c r="AF779" t="s">
        <v>31</v>
      </c>
      <c r="AG779" t="s">
        <v>15</v>
      </c>
      <c r="AH779" t="s">
        <v>12</v>
      </c>
      <c r="AI779" t="s">
        <v>19</v>
      </c>
      <c r="AJ779" t="s">
        <v>12</v>
      </c>
      <c r="AM779" t="s">
        <v>19</v>
      </c>
      <c r="AQ779" t="s">
        <v>19</v>
      </c>
      <c r="AR779" t="s">
        <v>15</v>
      </c>
      <c r="AV779" t="s">
        <v>12</v>
      </c>
      <c r="BB779" t="s">
        <v>7</v>
      </c>
      <c r="BF779" t="s">
        <v>19</v>
      </c>
      <c r="BG779" t="s">
        <v>19</v>
      </c>
      <c r="BI779" t="s">
        <v>6</v>
      </c>
    </row>
    <row r="780" spans="1:61">
      <c r="A780" t="s">
        <v>1076</v>
      </c>
      <c r="B780" t="s">
        <v>1077</v>
      </c>
      <c r="C780">
        <v>265931</v>
      </c>
      <c r="D780" t="s">
        <v>931</v>
      </c>
      <c r="E780" t="s">
        <v>155</v>
      </c>
      <c r="F780" t="s">
        <v>475</v>
      </c>
      <c r="G780" t="s">
        <v>180</v>
      </c>
      <c r="H780" t="s">
        <v>1077</v>
      </c>
      <c r="I780" t="s">
        <v>180</v>
      </c>
      <c r="J780" t="s">
        <v>180</v>
      </c>
      <c r="K780" t="s">
        <v>1078</v>
      </c>
      <c r="L780">
        <v>202410080042</v>
      </c>
      <c r="M780" s="1">
        <v>45573</v>
      </c>
      <c r="N780" t="s">
        <v>27</v>
      </c>
      <c r="O780">
        <v>21</v>
      </c>
      <c r="P780" t="s">
        <v>105</v>
      </c>
      <c r="Q780" t="s">
        <v>34</v>
      </c>
      <c r="S780" t="s">
        <v>34</v>
      </c>
      <c r="V780" t="s">
        <v>6</v>
      </c>
      <c r="W780">
        <f>8</f>
        <v>8</v>
      </c>
      <c r="X780" t="s">
        <v>6</v>
      </c>
      <c r="Y780" t="s">
        <v>106</v>
      </c>
      <c r="AB780" t="s">
        <v>25</v>
      </c>
      <c r="AC780" t="s">
        <v>19</v>
      </c>
      <c r="AE780" t="s">
        <v>18</v>
      </c>
      <c r="AF780" t="s">
        <v>31</v>
      </c>
      <c r="AG780" t="s">
        <v>15</v>
      </c>
      <c r="AH780" t="s">
        <v>12</v>
      </c>
      <c r="AI780" t="s">
        <v>19</v>
      </c>
      <c r="AJ780" t="s">
        <v>12</v>
      </c>
      <c r="AM780" t="s">
        <v>19</v>
      </c>
      <c r="AQ780">
        <f>1</f>
        <v>1</v>
      </c>
      <c r="AR780">
        <f>4</f>
        <v>4</v>
      </c>
      <c r="AV780" t="s">
        <v>12</v>
      </c>
      <c r="BB780" t="s">
        <v>7</v>
      </c>
      <c r="BF780" t="s">
        <v>19</v>
      </c>
      <c r="BG780" t="s">
        <v>19</v>
      </c>
      <c r="BI780" t="s">
        <v>6</v>
      </c>
    </row>
    <row r="781" spans="1:61">
      <c r="A781" t="s">
        <v>1076</v>
      </c>
      <c r="B781" t="s">
        <v>1077</v>
      </c>
      <c r="C781">
        <v>226535</v>
      </c>
      <c r="D781" t="s">
        <v>876</v>
      </c>
      <c r="E781" t="s">
        <v>155</v>
      </c>
      <c r="F781" t="s">
        <v>563</v>
      </c>
      <c r="G781" t="s">
        <v>180</v>
      </c>
      <c r="H781" t="s">
        <v>1077</v>
      </c>
      <c r="I781" t="s">
        <v>180</v>
      </c>
      <c r="J781" t="s">
        <v>180</v>
      </c>
      <c r="K781" t="s">
        <v>1078</v>
      </c>
      <c r="L781">
        <v>202401100014</v>
      </c>
      <c r="M781" s="1">
        <v>45301</v>
      </c>
      <c r="N781" t="s">
        <v>27</v>
      </c>
      <c r="O781">
        <v>21</v>
      </c>
      <c r="P781" t="s">
        <v>105</v>
      </c>
      <c r="Q781" t="s">
        <v>34</v>
      </c>
      <c r="S781" t="s">
        <v>34</v>
      </c>
      <c r="V781" t="s">
        <v>6</v>
      </c>
      <c r="W781" t="s">
        <v>6</v>
      </c>
      <c r="X781" t="s">
        <v>6</v>
      </c>
      <c r="Y781" t="s">
        <v>106</v>
      </c>
      <c r="AB781" t="s">
        <v>25</v>
      </c>
      <c r="AC781" t="s">
        <v>19</v>
      </c>
      <c r="AE781" t="s">
        <v>18</v>
      </c>
      <c r="AF781" t="s">
        <v>31</v>
      </c>
      <c r="AG781" t="s">
        <v>20</v>
      </c>
      <c r="AH781" t="s">
        <v>19</v>
      </c>
      <c r="AI781" t="s">
        <v>19</v>
      </c>
      <c r="AJ781" t="s">
        <v>19</v>
      </c>
      <c r="AM781" t="s">
        <v>19</v>
      </c>
      <c r="AQ781" t="s">
        <v>19</v>
      </c>
      <c r="AR781">
        <f>4</f>
        <v>4</v>
      </c>
      <c r="AV781">
        <f>2</f>
        <v>2</v>
      </c>
      <c r="BB781" t="s">
        <v>7</v>
      </c>
      <c r="BF781" t="s">
        <v>19</v>
      </c>
      <c r="BG781" t="s">
        <v>19</v>
      </c>
      <c r="BI781" t="s">
        <v>6</v>
      </c>
    </row>
    <row r="782" spans="1:61">
      <c r="A782" t="s">
        <v>1076</v>
      </c>
      <c r="B782" t="s">
        <v>1077</v>
      </c>
      <c r="C782">
        <v>249880</v>
      </c>
      <c r="D782" t="s">
        <v>909</v>
      </c>
      <c r="E782" t="s">
        <v>155</v>
      </c>
      <c r="F782" t="s">
        <v>196</v>
      </c>
      <c r="G782" t="s">
        <v>180</v>
      </c>
      <c r="H782" t="s">
        <v>1077</v>
      </c>
      <c r="I782" t="s">
        <v>180</v>
      </c>
      <c r="J782" t="s">
        <v>180</v>
      </c>
      <c r="K782" t="s">
        <v>1078</v>
      </c>
      <c r="L782">
        <v>202406200037</v>
      </c>
      <c r="M782" s="1">
        <v>45464</v>
      </c>
      <c r="N782" t="s">
        <v>27</v>
      </c>
      <c r="O782">
        <v>21</v>
      </c>
      <c r="P782" t="s">
        <v>105</v>
      </c>
      <c r="Q782" t="s">
        <v>34</v>
      </c>
      <c r="S782" t="s">
        <v>34</v>
      </c>
      <c r="V782" t="s">
        <v>6</v>
      </c>
      <c r="W782" t="s">
        <v>6</v>
      </c>
      <c r="X782" t="s">
        <v>4</v>
      </c>
      <c r="Y782" t="s">
        <v>106</v>
      </c>
      <c r="AB782">
        <f>0.5</f>
        <v>0.5</v>
      </c>
      <c r="AC782" t="s">
        <v>19</v>
      </c>
      <c r="AE782" t="s">
        <v>18</v>
      </c>
      <c r="AF782" t="s">
        <v>31</v>
      </c>
      <c r="AG782" t="s">
        <v>20</v>
      </c>
      <c r="AH782" t="s">
        <v>12</v>
      </c>
      <c r="AI782" t="s">
        <v>8</v>
      </c>
      <c r="AJ782" t="s">
        <v>12</v>
      </c>
      <c r="AM782" t="s">
        <v>15</v>
      </c>
      <c r="AQ782" t="s">
        <v>19</v>
      </c>
      <c r="AR782" t="s">
        <v>15</v>
      </c>
      <c r="AV782" t="s">
        <v>12</v>
      </c>
      <c r="BB782" t="s">
        <v>7</v>
      </c>
      <c r="BF782" t="s">
        <v>8</v>
      </c>
      <c r="BG782">
        <f>1</f>
        <v>1</v>
      </c>
      <c r="BI782" t="s">
        <v>6</v>
      </c>
    </row>
    <row r="783" spans="1:61">
      <c r="A783" t="s">
        <v>1076</v>
      </c>
      <c r="B783" t="s">
        <v>1077</v>
      </c>
      <c r="C783">
        <v>269643</v>
      </c>
      <c r="D783" t="s">
        <v>938</v>
      </c>
      <c r="E783" t="s">
        <v>155</v>
      </c>
      <c r="F783" t="s">
        <v>194</v>
      </c>
      <c r="G783" t="s">
        <v>200</v>
      </c>
      <c r="H783" t="s">
        <v>1077</v>
      </c>
      <c r="I783" t="s">
        <v>200</v>
      </c>
      <c r="J783" t="s">
        <v>200</v>
      </c>
      <c r="K783" t="s">
        <v>1078</v>
      </c>
      <c r="L783">
        <v>202411050039</v>
      </c>
      <c r="M783" s="1">
        <v>45601</v>
      </c>
      <c r="N783" t="s">
        <v>24</v>
      </c>
      <c r="O783">
        <v>24</v>
      </c>
      <c r="P783" t="s">
        <v>105</v>
      </c>
      <c r="Q783" t="s">
        <v>34</v>
      </c>
      <c r="S783" t="s">
        <v>34</v>
      </c>
      <c r="V783" t="s">
        <v>6</v>
      </c>
      <c r="W783" t="s">
        <v>4</v>
      </c>
      <c r="X783">
        <f>4</f>
        <v>4</v>
      </c>
      <c r="Y783" t="s">
        <v>106</v>
      </c>
      <c r="AB783" t="s">
        <v>25</v>
      </c>
      <c r="AC783" t="s">
        <v>19</v>
      </c>
      <c r="AE783" t="s">
        <v>18</v>
      </c>
      <c r="AF783" t="s">
        <v>31</v>
      </c>
      <c r="AG783" t="s">
        <v>15</v>
      </c>
      <c r="AH783" t="s">
        <v>12</v>
      </c>
      <c r="AI783" t="s">
        <v>19</v>
      </c>
      <c r="AJ783" t="s">
        <v>12</v>
      </c>
      <c r="AM783" t="s">
        <v>19</v>
      </c>
      <c r="AQ783">
        <f>1</f>
        <v>1</v>
      </c>
      <c r="AR783">
        <f>4</f>
        <v>4</v>
      </c>
      <c r="AV783" t="s">
        <v>12</v>
      </c>
      <c r="BB783">
        <f>8</f>
        <v>8</v>
      </c>
      <c r="BF783" t="s">
        <v>19</v>
      </c>
      <c r="BG783" t="s">
        <v>19</v>
      </c>
      <c r="BI783" t="s">
        <v>6</v>
      </c>
    </row>
    <row r="784" spans="1:61">
      <c r="A784" t="s">
        <v>1076</v>
      </c>
      <c r="B784" t="s">
        <v>1077</v>
      </c>
      <c r="C784">
        <v>267767</v>
      </c>
      <c r="D784" t="s">
        <v>936</v>
      </c>
      <c r="E784" t="s">
        <v>155</v>
      </c>
      <c r="F784" t="s">
        <v>233</v>
      </c>
      <c r="G784" t="s">
        <v>200</v>
      </c>
      <c r="H784" t="s">
        <v>1077</v>
      </c>
      <c r="I784" t="s">
        <v>200</v>
      </c>
      <c r="J784" t="s">
        <v>200</v>
      </c>
      <c r="K784" t="s">
        <v>1078</v>
      </c>
      <c r="L784">
        <v>202410210017</v>
      </c>
      <c r="M784" s="1">
        <v>45586</v>
      </c>
      <c r="N784" t="s">
        <v>24</v>
      </c>
      <c r="O784">
        <v>24</v>
      </c>
      <c r="P784" t="s">
        <v>105</v>
      </c>
      <c r="Q784" t="s">
        <v>34</v>
      </c>
      <c r="S784" t="s">
        <v>34</v>
      </c>
      <c r="V784" t="s">
        <v>6</v>
      </c>
      <c r="W784" t="s">
        <v>4</v>
      </c>
      <c r="X784" t="s">
        <v>4</v>
      </c>
      <c r="Y784" t="s">
        <v>106</v>
      </c>
      <c r="AB784" t="s">
        <v>37</v>
      </c>
      <c r="AC784">
        <f>4</f>
        <v>4</v>
      </c>
      <c r="AE784" t="s">
        <v>3</v>
      </c>
      <c r="AF784" t="s">
        <v>31</v>
      </c>
      <c r="AG784" t="s">
        <v>15</v>
      </c>
      <c r="AH784" t="s">
        <v>12</v>
      </c>
      <c r="AI784" t="s">
        <v>8</v>
      </c>
      <c r="AJ784" t="s">
        <v>12</v>
      </c>
      <c r="AM784" t="s">
        <v>19</v>
      </c>
      <c r="AQ784">
        <f>8</f>
        <v>8</v>
      </c>
      <c r="AR784" t="s">
        <v>15</v>
      </c>
      <c r="AV784" t="s">
        <v>12</v>
      </c>
      <c r="BB784" t="s">
        <v>7</v>
      </c>
      <c r="BF784" t="s">
        <v>8</v>
      </c>
      <c r="BG784" t="s">
        <v>19</v>
      </c>
      <c r="BI784" t="s">
        <v>6</v>
      </c>
    </row>
    <row r="785" spans="1:61">
      <c r="A785" t="s">
        <v>1076</v>
      </c>
      <c r="B785" t="s">
        <v>1077</v>
      </c>
      <c r="C785">
        <v>228132</v>
      </c>
      <c r="D785" t="s">
        <v>669</v>
      </c>
      <c r="E785" t="s">
        <v>162</v>
      </c>
      <c r="F785" t="s">
        <v>207</v>
      </c>
      <c r="G785" t="s">
        <v>200</v>
      </c>
      <c r="H785" t="s">
        <v>1077</v>
      </c>
      <c r="I785" t="s">
        <v>200</v>
      </c>
      <c r="J785" t="s">
        <v>200</v>
      </c>
      <c r="K785" t="s">
        <v>1078</v>
      </c>
      <c r="L785">
        <v>202401110038</v>
      </c>
      <c r="M785" s="1">
        <v>45302</v>
      </c>
      <c r="N785" t="s">
        <v>27</v>
      </c>
      <c r="O785">
        <v>21</v>
      </c>
      <c r="P785" t="s">
        <v>105</v>
      </c>
      <c r="Q785" t="s">
        <v>34</v>
      </c>
      <c r="S785" t="s">
        <v>34</v>
      </c>
      <c r="V785" t="s">
        <v>6</v>
      </c>
      <c r="W785" t="s">
        <v>6</v>
      </c>
      <c r="X785" t="s">
        <v>6</v>
      </c>
      <c r="Y785" t="s">
        <v>106</v>
      </c>
      <c r="AB785" t="s">
        <v>25</v>
      </c>
      <c r="AC785" t="s">
        <v>19</v>
      </c>
      <c r="AE785" t="s">
        <v>18</v>
      </c>
      <c r="AF785" t="s">
        <v>31</v>
      </c>
      <c r="AG785" t="s">
        <v>15</v>
      </c>
      <c r="AH785" t="s">
        <v>12</v>
      </c>
      <c r="AI785" t="s">
        <v>19</v>
      </c>
      <c r="AJ785" t="s">
        <v>12</v>
      </c>
      <c r="AM785" t="s">
        <v>19</v>
      </c>
      <c r="AQ785" t="s">
        <v>19</v>
      </c>
      <c r="AR785" t="s">
        <v>15</v>
      </c>
      <c r="AV785" t="s">
        <v>12</v>
      </c>
      <c r="BB785">
        <f>8</f>
        <v>8</v>
      </c>
      <c r="BF785" t="s">
        <v>19</v>
      </c>
      <c r="BG785" t="s">
        <v>19</v>
      </c>
      <c r="BI785" t="s">
        <v>6</v>
      </c>
    </row>
    <row r="786" spans="1:61">
      <c r="A786" t="s">
        <v>1076</v>
      </c>
      <c r="B786" t="s">
        <v>1077</v>
      </c>
      <c r="D786" t="s">
        <v>116</v>
      </c>
      <c r="E786" t="s">
        <v>162</v>
      </c>
      <c r="F786" t="s">
        <v>374</v>
      </c>
      <c r="G786" t="s">
        <v>208</v>
      </c>
      <c r="H786" t="s">
        <v>1077</v>
      </c>
      <c r="I786" t="s">
        <v>208</v>
      </c>
      <c r="J786" t="s">
        <v>208</v>
      </c>
      <c r="K786" t="s">
        <v>1078</v>
      </c>
      <c r="L786">
        <v>202408250021</v>
      </c>
      <c r="M786" s="1">
        <v>45529</v>
      </c>
      <c r="N786" t="s">
        <v>49</v>
      </c>
      <c r="O786">
        <v>91</v>
      </c>
      <c r="P786" t="s">
        <v>105</v>
      </c>
      <c r="Q786" t="s">
        <v>34</v>
      </c>
      <c r="S786" t="s">
        <v>34</v>
      </c>
      <c r="V786" t="s">
        <v>6</v>
      </c>
      <c r="W786">
        <f>8</f>
        <v>8</v>
      </c>
      <c r="X786" t="s">
        <v>6</v>
      </c>
      <c r="Y786" t="s">
        <v>106</v>
      </c>
      <c r="AB786" t="s">
        <v>25</v>
      </c>
      <c r="AC786" t="s">
        <v>19</v>
      </c>
      <c r="AE786" t="s">
        <v>18</v>
      </c>
      <c r="AF786" t="s">
        <v>31</v>
      </c>
      <c r="AG786" t="s">
        <v>15</v>
      </c>
      <c r="AH786" t="s">
        <v>12</v>
      </c>
      <c r="AI786" t="s">
        <v>19</v>
      </c>
      <c r="AJ786" t="s">
        <v>12</v>
      </c>
      <c r="AM786" t="s">
        <v>19</v>
      </c>
      <c r="AQ786" t="s">
        <v>19</v>
      </c>
      <c r="AR786" t="s">
        <v>15</v>
      </c>
      <c r="AV786" t="s">
        <v>12</v>
      </c>
      <c r="BB786">
        <f>8</f>
        <v>8</v>
      </c>
      <c r="BF786" t="s">
        <v>19</v>
      </c>
      <c r="BG786" t="s">
        <v>19</v>
      </c>
      <c r="BI786" t="s">
        <v>6</v>
      </c>
    </row>
    <row r="787" spans="1:61">
      <c r="A787" t="s">
        <v>1076</v>
      </c>
      <c r="B787" t="s">
        <v>1077</v>
      </c>
      <c r="D787" t="s">
        <v>114</v>
      </c>
      <c r="E787" t="s">
        <v>155</v>
      </c>
      <c r="F787" t="s">
        <v>807</v>
      </c>
      <c r="G787" t="s">
        <v>208</v>
      </c>
      <c r="H787" t="s">
        <v>1077</v>
      </c>
      <c r="I787" t="s">
        <v>208</v>
      </c>
      <c r="J787" t="s">
        <v>208</v>
      </c>
      <c r="K787" t="s">
        <v>1080</v>
      </c>
      <c r="L787">
        <v>202404170035</v>
      </c>
      <c r="M787" s="1">
        <v>45399</v>
      </c>
      <c r="N787" t="s">
        <v>46</v>
      </c>
      <c r="O787">
        <v>102</v>
      </c>
      <c r="P787" t="s">
        <v>105</v>
      </c>
      <c r="Q787" t="s">
        <v>34</v>
      </c>
      <c r="S787" t="s">
        <v>34</v>
      </c>
      <c r="V787" t="s">
        <v>6</v>
      </c>
      <c r="W787" t="s">
        <v>6</v>
      </c>
      <c r="X787" t="s">
        <v>6</v>
      </c>
      <c r="Y787" t="s">
        <v>106</v>
      </c>
      <c r="AB787" t="s">
        <v>25</v>
      </c>
      <c r="AC787" t="s">
        <v>19</v>
      </c>
      <c r="AE787" t="s">
        <v>18</v>
      </c>
      <c r="AF787" t="s">
        <v>31</v>
      </c>
      <c r="AG787" t="s">
        <v>20</v>
      </c>
      <c r="AH787" t="s">
        <v>19</v>
      </c>
      <c r="AI787" t="s">
        <v>19</v>
      </c>
      <c r="AJ787" t="s">
        <v>19</v>
      </c>
      <c r="AM787" t="s">
        <v>19</v>
      </c>
      <c r="AQ787" t="s">
        <v>19</v>
      </c>
      <c r="AR787">
        <f>4</f>
        <v>4</v>
      </c>
      <c r="AV787">
        <f>2</f>
        <v>2</v>
      </c>
      <c r="BB787">
        <f>8</f>
        <v>8</v>
      </c>
      <c r="BF787" t="s">
        <v>19</v>
      </c>
      <c r="BG787" t="s">
        <v>19</v>
      </c>
      <c r="BI787" t="s">
        <v>6</v>
      </c>
    </row>
    <row r="788" spans="1:61">
      <c r="A788" t="s">
        <v>1076</v>
      </c>
      <c r="B788" t="s">
        <v>1077</v>
      </c>
      <c r="D788" t="s">
        <v>120</v>
      </c>
      <c r="E788" t="s">
        <v>155</v>
      </c>
      <c r="F788" t="s">
        <v>807</v>
      </c>
      <c r="G788" t="s">
        <v>208</v>
      </c>
      <c r="H788" t="s">
        <v>1077</v>
      </c>
      <c r="I788" t="s">
        <v>208</v>
      </c>
      <c r="J788" t="s">
        <v>208</v>
      </c>
      <c r="K788" t="s">
        <v>1080</v>
      </c>
      <c r="L788">
        <v>202404120030</v>
      </c>
      <c r="M788" s="1">
        <v>45394</v>
      </c>
      <c r="N788" t="s">
        <v>46</v>
      </c>
      <c r="O788">
        <v>102</v>
      </c>
      <c r="P788" t="s">
        <v>105</v>
      </c>
      <c r="Q788" t="s">
        <v>34</v>
      </c>
      <c r="S788" t="s">
        <v>34</v>
      </c>
      <c r="V788" t="s">
        <v>6</v>
      </c>
      <c r="W788" t="s">
        <v>4</v>
      </c>
      <c r="X788">
        <f>4</f>
        <v>4</v>
      </c>
      <c r="Y788" t="s">
        <v>106</v>
      </c>
      <c r="AB788" t="s">
        <v>25</v>
      </c>
      <c r="AC788" t="s">
        <v>19</v>
      </c>
      <c r="AE788" t="s">
        <v>18</v>
      </c>
      <c r="AF788" t="s">
        <v>31</v>
      </c>
      <c r="AG788" t="s">
        <v>15</v>
      </c>
      <c r="AH788" t="s">
        <v>12</v>
      </c>
      <c r="AI788" t="s">
        <v>19</v>
      </c>
      <c r="AJ788" t="s">
        <v>12</v>
      </c>
      <c r="AM788" t="s">
        <v>19</v>
      </c>
      <c r="AQ788">
        <f>1</f>
        <v>1</v>
      </c>
      <c r="AR788" t="s">
        <v>15</v>
      </c>
      <c r="AV788" t="s">
        <v>12</v>
      </c>
      <c r="BB788" t="s">
        <v>7</v>
      </c>
      <c r="BF788" t="s">
        <v>19</v>
      </c>
      <c r="BG788" t="s">
        <v>19</v>
      </c>
      <c r="BI788" t="s">
        <v>6</v>
      </c>
    </row>
    <row r="789" spans="1:61">
      <c r="A789" t="s">
        <v>1076</v>
      </c>
      <c r="B789" t="s">
        <v>1077</v>
      </c>
      <c r="D789" t="s">
        <v>119</v>
      </c>
      <c r="E789" t="s">
        <v>162</v>
      </c>
      <c r="F789" t="s">
        <v>950</v>
      </c>
      <c r="G789" t="s">
        <v>208</v>
      </c>
      <c r="H789" t="s">
        <v>1077</v>
      </c>
      <c r="I789" t="s">
        <v>208</v>
      </c>
      <c r="J789" t="s">
        <v>208</v>
      </c>
      <c r="K789" t="s">
        <v>1080</v>
      </c>
      <c r="L789">
        <v>202404220017</v>
      </c>
      <c r="M789" s="1">
        <v>45404</v>
      </c>
      <c r="N789" t="s">
        <v>46</v>
      </c>
      <c r="O789">
        <v>102</v>
      </c>
      <c r="P789" t="s">
        <v>105</v>
      </c>
      <c r="Q789" t="s">
        <v>34</v>
      </c>
      <c r="S789" t="s">
        <v>34</v>
      </c>
      <c r="V789" t="s">
        <v>6</v>
      </c>
      <c r="W789">
        <f>4</f>
        <v>4</v>
      </c>
      <c r="X789" t="s">
        <v>6</v>
      </c>
      <c r="Y789" t="s">
        <v>106</v>
      </c>
      <c r="AB789" t="s">
        <v>25</v>
      </c>
      <c r="AC789" t="s">
        <v>19</v>
      </c>
      <c r="AE789" t="s">
        <v>18</v>
      </c>
      <c r="AF789" t="s">
        <v>31</v>
      </c>
      <c r="AG789" t="s">
        <v>15</v>
      </c>
      <c r="AH789" t="s">
        <v>12</v>
      </c>
      <c r="AI789" t="s">
        <v>19</v>
      </c>
      <c r="AJ789" t="s">
        <v>12</v>
      </c>
      <c r="AM789" t="s">
        <v>19</v>
      </c>
      <c r="AQ789" t="s">
        <v>19</v>
      </c>
      <c r="AR789" t="s">
        <v>15</v>
      </c>
      <c r="AV789" t="s">
        <v>12</v>
      </c>
      <c r="BB789">
        <f>8</f>
        <v>8</v>
      </c>
      <c r="BF789" t="s">
        <v>19</v>
      </c>
      <c r="BG789" t="s">
        <v>19</v>
      </c>
      <c r="BI789" t="s">
        <v>6</v>
      </c>
    </row>
    <row r="790" spans="1:61">
      <c r="A790" t="s">
        <v>1076</v>
      </c>
      <c r="B790" t="s">
        <v>1077</v>
      </c>
      <c r="D790" t="s">
        <v>121</v>
      </c>
      <c r="E790" t="s">
        <v>162</v>
      </c>
      <c r="F790" t="s">
        <v>351</v>
      </c>
      <c r="G790" t="s">
        <v>208</v>
      </c>
      <c r="H790" t="s">
        <v>1077</v>
      </c>
      <c r="I790" t="s">
        <v>208</v>
      </c>
      <c r="J790" t="s">
        <v>208</v>
      </c>
      <c r="K790" t="s">
        <v>1081</v>
      </c>
      <c r="L790">
        <v>202401050045</v>
      </c>
      <c r="M790" s="1">
        <v>45296</v>
      </c>
      <c r="N790" t="s">
        <v>46</v>
      </c>
      <c r="O790">
        <v>102</v>
      </c>
      <c r="P790" t="s">
        <v>105</v>
      </c>
      <c r="Q790" t="s">
        <v>34</v>
      </c>
      <c r="S790" t="s">
        <v>34</v>
      </c>
      <c r="V790" t="s">
        <v>6</v>
      </c>
      <c r="W790" t="s">
        <v>6</v>
      </c>
      <c r="X790" t="s">
        <v>4</v>
      </c>
      <c r="Y790" t="s">
        <v>106</v>
      </c>
      <c r="AB790" t="s">
        <v>25</v>
      </c>
      <c r="AC790" t="s">
        <v>19</v>
      </c>
      <c r="AE790" t="s">
        <v>18</v>
      </c>
      <c r="AF790" t="s">
        <v>31</v>
      </c>
      <c r="AG790" t="s">
        <v>15</v>
      </c>
      <c r="AH790" t="s">
        <v>12</v>
      </c>
      <c r="AI790" t="s">
        <v>19</v>
      </c>
      <c r="AJ790" t="s">
        <v>12</v>
      </c>
      <c r="AM790" t="s">
        <v>19</v>
      </c>
      <c r="AQ790" t="s">
        <v>19</v>
      </c>
      <c r="AR790" t="s">
        <v>15</v>
      </c>
      <c r="AV790" t="s">
        <v>12</v>
      </c>
      <c r="BB790">
        <f>8</f>
        <v>8</v>
      </c>
      <c r="BF790" t="s">
        <v>19</v>
      </c>
      <c r="BG790" t="s">
        <v>19</v>
      </c>
      <c r="BI790" t="s">
        <v>6</v>
      </c>
    </row>
    <row r="791" spans="1:61">
      <c r="A791" t="s">
        <v>1076</v>
      </c>
      <c r="B791" t="s">
        <v>1077</v>
      </c>
      <c r="D791" t="s">
        <v>123</v>
      </c>
      <c r="E791" t="s">
        <v>155</v>
      </c>
      <c r="F791" t="s">
        <v>260</v>
      </c>
      <c r="G791" t="s">
        <v>208</v>
      </c>
      <c r="H791" t="s">
        <v>1077</v>
      </c>
      <c r="I791" t="s">
        <v>208</v>
      </c>
      <c r="J791" t="s">
        <v>208</v>
      </c>
      <c r="K791" t="s">
        <v>1078</v>
      </c>
      <c r="L791">
        <v>202404070024</v>
      </c>
      <c r="M791" s="1">
        <v>45389</v>
      </c>
      <c r="N791" t="s">
        <v>24</v>
      </c>
      <c r="O791">
        <v>24</v>
      </c>
      <c r="P791" t="s">
        <v>105</v>
      </c>
      <c r="Q791" t="s">
        <v>34</v>
      </c>
      <c r="S791" t="s">
        <v>34</v>
      </c>
      <c r="V791" t="s">
        <v>6</v>
      </c>
      <c r="W791" t="s">
        <v>4</v>
      </c>
      <c r="X791" t="s">
        <v>4</v>
      </c>
      <c r="Y791">
        <f>2</f>
        <v>2</v>
      </c>
      <c r="AB791">
        <f>0.5</f>
        <v>0.5</v>
      </c>
      <c r="AC791">
        <f>4</f>
        <v>4</v>
      </c>
      <c r="AE791" t="s">
        <v>18</v>
      </c>
      <c r="AF791">
        <f>0.5</f>
        <v>0.5</v>
      </c>
      <c r="AG791" t="s">
        <v>15</v>
      </c>
      <c r="AH791" t="s">
        <v>12</v>
      </c>
      <c r="AI791">
        <f>1</f>
        <v>1</v>
      </c>
      <c r="AJ791" t="s">
        <v>12</v>
      </c>
      <c r="AM791" t="s">
        <v>15</v>
      </c>
      <c r="AQ791">
        <f>4</f>
        <v>4</v>
      </c>
      <c r="AR791" t="s">
        <v>15</v>
      </c>
      <c r="AV791" t="s">
        <v>12</v>
      </c>
      <c r="BB791" t="s">
        <v>7</v>
      </c>
      <c r="BF791">
        <f>1</f>
        <v>1</v>
      </c>
      <c r="BG791" t="s">
        <v>19</v>
      </c>
      <c r="BI791" t="s">
        <v>6</v>
      </c>
    </row>
    <row r="792" spans="1:61">
      <c r="A792" t="s">
        <v>1076</v>
      </c>
      <c r="B792" t="s">
        <v>1077</v>
      </c>
      <c r="D792" t="s">
        <v>28</v>
      </c>
      <c r="E792" t="s">
        <v>162</v>
      </c>
      <c r="F792" t="s">
        <v>207</v>
      </c>
      <c r="G792" t="s">
        <v>208</v>
      </c>
      <c r="H792" t="s">
        <v>1077</v>
      </c>
      <c r="I792" t="s">
        <v>208</v>
      </c>
      <c r="J792" t="s">
        <v>208</v>
      </c>
      <c r="K792" t="s">
        <v>1078</v>
      </c>
      <c r="L792">
        <v>202405230035</v>
      </c>
      <c r="M792" s="1">
        <v>45435</v>
      </c>
      <c r="N792" t="s">
        <v>0</v>
      </c>
      <c r="O792">
        <v>65</v>
      </c>
      <c r="P792" t="s">
        <v>105</v>
      </c>
      <c r="Q792" t="s">
        <v>34</v>
      </c>
      <c r="S792" t="s">
        <v>34</v>
      </c>
      <c r="V792" t="s">
        <v>6</v>
      </c>
      <c r="W792">
        <f>8</f>
        <v>8</v>
      </c>
      <c r="X792" t="s">
        <v>6</v>
      </c>
      <c r="Y792" t="s">
        <v>106</v>
      </c>
      <c r="AB792" t="s">
        <v>25</v>
      </c>
      <c r="AC792" t="s">
        <v>19</v>
      </c>
      <c r="AE792" t="s">
        <v>18</v>
      </c>
      <c r="AF792" t="s">
        <v>31</v>
      </c>
      <c r="AG792" t="s">
        <v>15</v>
      </c>
      <c r="AH792" t="s">
        <v>12</v>
      </c>
      <c r="AI792" t="s">
        <v>19</v>
      </c>
      <c r="AJ792" t="s">
        <v>12</v>
      </c>
      <c r="AM792" t="s">
        <v>19</v>
      </c>
      <c r="AQ792" t="s">
        <v>19</v>
      </c>
      <c r="AR792">
        <f>4</f>
        <v>4</v>
      </c>
      <c r="AV792" t="s">
        <v>12</v>
      </c>
      <c r="BB792" t="s">
        <v>7</v>
      </c>
      <c r="BF792" t="s">
        <v>19</v>
      </c>
      <c r="BG792" t="s">
        <v>19</v>
      </c>
      <c r="BI792" t="s">
        <v>6</v>
      </c>
    </row>
    <row r="793" spans="1:61">
      <c r="A793" t="s">
        <v>1076</v>
      </c>
      <c r="B793" t="s">
        <v>1077</v>
      </c>
      <c r="D793" t="s">
        <v>112</v>
      </c>
      <c r="E793" t="s">
        <v>155</v>
      </c>
      <c r="F793" t="s">
        <v>206</v>
      </c>
      <c r="G793" t="s">
        <v>208</v>
      </c>
      <c r="H793" t="s">
        <v>1077</v>
      </c>
      <c r="I793" t="s">
        <v>208</v>
      </c>
      <c r="J793" t="s">
        <v>208</v>
      </c>
      <c r="K793" t="s">
        <v>1081</v>
      </c>
      <c r="L793">
        <v>202403120041</v>
      </c>
      <c r="M793" s="1">
        <v>45363</v>
      </c>
      <c r="N793" t="s">
        <v>27</v>
      </c>
      <c r="O793">
        <v>21</v>
      </c>
      <c r="P793" t="s">
        <v>105</v>
      </c>
      <c r="Q793" t="s">
        <v>34</v>
      </c>
      <c r="S793" t="s">
        <v>34</v>
      </c>
      <c r="V793" t="s">
        <v>6</v>
      </c>
      <c r="W793" t="s">
        <v>6</v>
      </c>
      <c r="X793" t="s">
        <v>6</v>
      </c>
      <c r="Y793">
        <f>0.25</f>
        <v>0.25</v>
      </c>
      <c r="AB793" t="s">
        <v>25</v>
      </c>
      <c r="AC793" t="s">
        <v>19</v>
      </c>
      <c r="AE793" t="s">
        <v>18</v>
      </c>
      <c r="AF793" t="s">
        <v>31</v>
      </c>
      <c r="AG793" t="s">
        <v>20</v>
      </c>
      <c r="AH793" t="s">
        <v>19</v>
      </c>
      <c r="AI793" t="s">
        <v>19</v>
      </c>
      <c r="AJ793" t="s">
        <v>19</v>
      </c>
      <c r="AM793" t="s">
        <v>19</v>
      </c>
      <c r="AQ793" t="s">
        <v>19</v>
      </c>
      <c r="AR793" t="s">
        <v>15</v>
      </c>
      <c r="AV793">
        <f>2</f>
        <v>2</v>
      </c>
      <c r="BB793">
        <f>8</f>
        <v>8</v>
      </c>
      <c r="BF793" t="s">
        <v>19</v>
      </c>
      <c r="BG793" t="s">
        <v>19</v>
      </c>
      <c r="BI793" t="s">
        <v>6</v>
      </c>
    </row>
    <row r="794" spans="1:61">
      <c r="A794" t="s">
        <v>1076</v>
      </c>
      <c r="B794" t="s">
        <v>1077</v>
      </c>
      <c r="C794">
        <v>226018</v>
      </c>
      <c r="D794" t="s">
        <v>873</v>
      </c>
      <c r="E794" t="s">
        <v>162</v>
      </c>
      <c r="F794" t="s">
        <v>374</v>
      </c>
      <c r="G794" t="s">
        <v>183</v>
      </c>
      <c r="H794" t="s">
        <v>1077</v>
      </c>
      <c r="I794" t="s">
        <v>183</v>
      </c>
      <c r="J794" t="s">
        <v>183</v>
      </c>
      <c r="K794" t="s">
        <v>1078</v>
      </c>
      <c r="L794">
        <v>202401010026</v>
      </c>
      <c r="M794" s="1">
        <v>45292</v>
      </c>
      <c r="N794" t="s">
        <v>0</v>
      </c>
      <c r="O794">
        <v>65</v>
      </c>
      <c r="P794" t="s">
        <v>105</v>
      </c>
      <c r="Q794" t="s">
        <v>34</v>
      </c>
      <c r="S794" t="s">
        <v>34</v>
      </c>
      <c r="V794" t="s">
        <v>6</v>
      </c>
      <c r="W794" t="s">
        <v>6</v>
      </c>
      <c r="X794" t="s">
        <v>6</v>
      </c>
      <c r="Y794" t="s">
        <v>106</v>
      </c>
      <c r="AB794" t="s">
        <v>25</v>
      </c>
      <c r="AC794" t="s">
        <v>19</v>
      </c>
      <c r="AE794" t="s">
        <v>18</v>
      </c>
      <c r="AF794" t="s">
        <v>31</v>
      </c>
      <c r="AG794" t="s">
        <v>15</v>
      </c>
      <c r="AH794" t="s">
        <v>12</v>
      </c>
      <c r="AI794">
        <f>1</f>
        <v>1</v>
      </c>
      <c r="AJ794" t="s">
        <v>12</v>
      </c>
      <c r="AM794" t="s">
        <v>19</v>
      </c>
      <c r="AQ794" t="s">
        <v>19</v>
      </c>
      <c r="AR794">
        <f>4</f>
        <v>4</v>
      </c>
      <c r="AV794" t="s">
        <v>12</v>
      </c>
      <c r="BB794">
        <f>8</f>
        <v>8</v>
      </c>
      <c r="BF794" t="s">
        <v>19</v>
      </c>
      <c r="BG794" t="s">
        <v>19</v>
      </c>
      <c r="BI794" t="s">
        <v>6</v>
      </c>
    </row>
    <row r="795" spans="1:61">
      <c r="A795" t="s">
        <v>1076</v>
      </c>
      <c r="B795" t="s">
        <v>1077</v>
      </c>
      <c r="C795">
        <v>227440</v>
      </c>
      <c r="D795" t="s">
        <v>657</v>
      </c>
      <c r="E795" t="s">
        <v>162</v>
      </c>
      <c r="F795" t="s">
        <v>166</v>
      </c>
      <c r="G795" t="s">
        <v>183</v>
      </c>
      <c r="H795" t="s">
        <v>1077</v>
      </c>
      <c r="I795" t="s">
        <v>183</v>
      </c>
      <c r="J795" t="s">
        <v>183</v>
      </c>
      <c r="K795" t="s">
        <v>1081</v>
      </c>
      <c r="L795">
        <v>202401090010</v>
      </c>
      <c r="M795" s="1">
        <v>45300</v>
      </c>
      <c r="N795" t="s">
        <v>0</v>
      </c>
      <c r="O795">
        <v>65</v>
      </c>
      <c r="P795" t="s">
        <v>105</v>
      </c>
      <c r="Q795" t="s">
        <v>34</v>
      </c>
      <c r="S795" t="s">
        <v>34</v>
      </c>
      <c r="V795" t="s">
        <v>6</v>
      </c>
      <c r="W795" t="s">
        <v>6</v>
      </c>
      <c r="X795" t="s">
        <v>6</v>
      </c>
      <c r="Y795" t="s">
        <v>106</v>
      </c>
      <c r="AB795" t="s">
        <v>25</v>
      </c>
      <c r="AC795" t="s">
        <v>19</v>
      </c>
      <c r="AE795" t="s">
        <v>18</v>
      </c>
      <c r="AF795" t="s">
        <v>31</v>
      </c>
      <c r="AG795" t="s">
        <v>15</v>
      </c>
      <c r="AH795" t="s">
        <v>12</v>
      </c>
      <c r="AI795" t="s">
        <v>19</v>
      </c>
      <c r="AJ795" t="s">
        <v>12</v>
      </c>
      <c r="AM795" t="s">
        <v>19</v>
      </c>
      <c r="AQ795" t="s">
        <v>19</v>
      </c>
      <c r="AR795" t="s">
        <v>15</v>
      </c>
      <c r="AV795" t="s">
        <v>12</v>
      </c>
      <c r="BB795">
        <f>8</f>
        <v>8</v>
      </c>
      <c r="BF795" t="s">
        <v>19</v>
      </c>
      <c r="BG795" t="s">
        <v>19</v>
      </c>
      <c r="BI795" t="s">
        <v>6</v>
      </c>
    </row>
    <row r="796" spans="1:61">
      <c r="A796" t="s">
        <v>1076</v>
      </c>
      <c r="B796" t="s">
        <v>1077</v>
      </c>
      <c r="C796">
        <v>229898</v>
      </c>
      <c r="D796" t="s">
        <v>884</v>
      </c>
      <c r="E796" t="s">
        <v>155</v>
      </c>
      <c r="F796" t="s">
        <v>185</v>
      </c>
      <c r="G796" t="s">
        <v>183</v>
      </c>
      <c r="H796" t="s">
        <v>1077</v>
      </c>
      <c r="I796" t="s">
        <v>183</v>
      </c>
      <c r="J796" t="s">
        <v>183</v>
      </c>
      <c r="K796" t="s">
        <v>1081</v>
      </c>
      <c r="L796">
        <v>202401210038</v>
      </c>
      <c r="M796" s="1">
        <v>45312</v>
      </c>
      <c r="N796" t="s">
        <v>0</v>
      </c>
      <c r="O796">
        <v>65</v>
      </c>
      <c r="P796" t="s">
        <v>105</v>
      </c>
      <c r="Q796" t="s">
        <v>34</v>
      </c>
      <c r="S796" t="s">
        <v>34</v>
      </c>
      <c r="V796" t="s">
        <v>6</v>
      </c>
      <c r="W796" t="s">
        <v>6</v>
      </c>
      <c r="X796" t="s">
        <v>6</v>
      </c>
      <c r="Y796" t="s">
        <v>106</v>
      </c>
      <c r="AB796" t="s">
        <v>25</v>
      </c>
      <c r="AC796" t="s">
        <v>19</v>
      </c>
      <c r="AE796" t="s">
        <v>18</v>
      </c>
      <c r="AF796" t="s">
        <v>31</v>
      </c>
      <c r="AG796" t="s">
        <v>15</v>
      </c>
      <c r="AH796" t="s">
        <v>12</v>
      </c>
      <c r="AI796" t="s">
        <v>19</v>
      </c>
      <c r="AJ796" t="s">
        <v>12</v>
      </c>
      <c r="AM796" t="s">
        <v>19</v>
      </c>
      <c r="AQ796" t="s">
        <v>19</v>
      </c>
      <c r="AR796" t="s">
        <v>17</v>
      </c>
      <c r="AV796" t="s">
        <v>12</v>
      </c>
      <c r="BB796" t="s">
        <v>7</v>
      </c>
      <c r="BF796" t="s">
        <v>19</v>
      </c>
      <c r="BG796" t="s">
        <v>19</v>
      </c>
      <c r="BI796" t="s">
        <v>6</v>
      </c>
    </row>
    <row r="797" spans="1:61">
      <c r="A797" t="s">
        <v>1076</v>
      </c>
      <c r="B797" t="s">
        <v>1077</v>
      </c>
      <c r="C797">
        <v>242765</v>
      </c>
      <c r="D797" t="s">
        <v>898</v>
      </c>
      <c r="E797" t="s">
        <v>162</v>
      </c>
      <c r="F797" t="s">
        <v>223</v>
      </c>
      <c r="G797" t="s">
        <v>183</v>
      </c>
      <c r="H797" t="s">
        <v>1077</v>
      </c>
      <c r="I797" t="s">
        <v>183</v>
      </c>
      <c r="J797" t="s">
        <v>183</v>
      </c>
      <c r="K797" t="s">
        <v>1078</v>
      </c>
      <c r="L797">
        <v>202404210011</v>
      </c>
      <c r="M797" s="1">
        <v>45403</v>
      </c>
      <c r="N797" t="s">
        <v>23</v>
      </c>
      <c r="O797">
        <v>3</v>
      </c>
      <c r="P797" t="s">
        <v>105</v>
      </c>
      <c r="Q797" t="s">
        <v>34</v>
      </c>
      <c r="S797" t="s">
        <v>34</v>
      </c>
      <c r="V797" t="s">
        <v>6</v>
      </c>
      <c r="W797" t="s">
        <v>6</v>
      </c>
      <c r="X797" t="s">
        <v>6</v>
      </c>
      <c r="Y797" t="s">
        <v>106</v>
      </c>
      <c r="AB797" t="s">
        <v>25</v>
      </c>
      <c r="AC797" t="s">
        <v>19</v>
      </c>
      <c r="AE797" t="s">
        <v>18</v>
      </c>
      <c r="AF797" t="s">
        <v>31</v>
      </c>
      <c r="AG797" t="s">
        <v>20</v>
      </c>
      <c r="AH797" t="s">
        <v>19</v>
      </c>
      <c r="AI797" t="s">
        <v>19</v>
      </c>
      <c r="AJ797" t="s">
        <v>19</v>
      </c>
      <c r="AM797" t="s">
        <v>19</v>
      </c>
      <c r="AQ797" t="s">
        <v>19</v>
      </c>
      <c r="AR797" t="s">
        <v>15</v>
      </c>
      <c r="AV797">
        <f>2</f>
        <v>2</v>
      </c>
      <c r="BB797" t="s">
        <v>7</v>
      </c>
      <c r="BF797" t="s">
        <v>19</v>
      </c>
      <c r="BG797" t="s">
        <v>19</v>
      </c>
      <c r="BI797" t="s">
        <v>6</v>
      </c>
    </row>
    <row r="798" spans="1:61">
      <c r="A798" t="s">
        <v>1076</v>
      </c>
      <c r="B798" t="s">
        <v>1077</v>
      </c>
      <c r="C798">
        <v>271181</v>
      </c>
      <c r="D798" t="s">
        <v>210</v>
      </c>
      <c r="E798" t="s">
        <v>155</v>
      </c>
      <c r="F798" t="s">
        <v>211</v>
      </c>
      <c r="G798" t="s">
        <v>204</v>
      </c>
      <c r="H798" t="s">
        <v>1077</v>
      </c>
      <c r="I798" t="s">
        <v>204</v>
      </c>
      <c r="J798" t="s">
        <v>204</v>
      </c>
      <c r="K798" t="s">
        <v>1078</v>
      </c>
      <c r="L798">
        <v>202411130029</v>
      </c>
      <c r="M798" s="1">
        <v>45609</v>
      </c>
      <c r="N798" t="s">
        <v>26</v>
      </c>
      <c r="O798">
        <v>11</v>
      </c>
      <c r="P798" t="s">
        <v>33</v>
      </c>
      <c r="Q798" t="s">
        <v>34</v>
      </c>
      <c r="W798" t="s">
        <v>6</v>
      </c>
      <c r="X798" t="s">
        <v>6</v>
      </c>
      <c r="Y798">
        <f>0.25</f>
        <v>0.25</v>
      </c>
      <c r="AF798" t="s">
        <v>31</v>
      </c>
      <c r="AI798" t="s">
        <v>8</v>
      </c>
      <c r="AM798">
        <f>2</f>
        <v>2</v>
      </c>
      <c r="AQ798" t="s">
        <v>19</v>
      </c>
      <c r="BG798" t="s">
        <v>19</v>
      </c>
      <c r="BI798" t="s">
        <v>6</v>
      </c>
    </row>
    <row r="799" spans="1:61">
      <c r="A799" t="s">
        <v>1076</v>
      </c>
      <c r="B799" t="s">
        <v>1077</v>
      </c>
      <c r="C799">
        <v>232871</v>
      </c>
      <c r="D799" t="s">
        <v>232</v>
      </c>
      <c r="E799" t="s">
        <v>162</v>
      </c>
      <c r="F799" t="s">
        <v>233</v>
      </c>
      <c r="G799" t="s">
        <v>234</v>
      </c>
      <c r="H799" t="s">
        <v>1077</v>
      </c>
      <c r="I799" t="s">
        <v>234</v>
      </c>
      <c r="J799" t="s">
        <v>234</v>
      </c>
      <c r="K799" t="s">
        <v>1078</v>
      </c>
      <c r="L799">
        <v>202402170016</v>
      </c>
      <c r="M799" s="1">
        <v>45339</v>
      </c>
      <c r="N799" t="s">
        <v>38</v>
      </c>
      <c r="O799">
        <v>19</v>
      </c>
      <c r="P799" t="s">
        <v>42</v>
      </c>
      <c r="Q799" t="s">
        <v>34</v>
      </c>
      <c r="V799" t="s">
        <v>6</v>
      </c>
      <c r="Y799">
        <f>1</f>
        <v>1</v>
      </c>
      <c r="AE799" t="s">
        <v>14</v>
      </c>
      <c r="AF799">
        <f>4</f>
        <v>4</v>
      </c>
      <c r="AJ799" t="s">
        <v>12</v>
      </c>
      <c r="AK799" t="s">
        <v>43</v>
      </c>
      <c r="AL799" t="s">
        <v>44</v>
      </c>
      <c r="AQ799">
        <f>4</f>
        <v>4</v>
      </c>
      <c r="AU799">
        <f>0.5</f>
        <v>0.5</v>
      </c>
      <c r="BI799" t="s">
        <v>6</v>
      </c>
    </row>
    <row r="800" spans="1:61">
      <c r="A800" t="s">
        <v>1076</v>
      </c>
      <c r="B800" t="s">
        <v>1077</v>
      </c>
      <c r="C800">
        <v>273071</v>
      </c>
      <c r="D800" t="s">
        <v>425</v>
      </c>
      <c r="E800" t="s">
        <v>155</v>
      </c>
      <c r="F800" t="s">
        <v>225</v>
      </c>
      <c r="G800" t="s">
        <v>192</v>
      </c>
      <c r="H800" t="s">
        <v>1077</v>
      </c>
      <c r="I800" t="s">
        <v>192</v>
      </c>
      <c r="J800" t="s">
        <v>192</v>
      </c>
      <c r="K800" t="s">
        <v>1081</v>
      </c>
      <c r="L800">
        <v>202411260009</v>
      </c>
      <c r="M800" s="1">
        <v>45622</v>
      </c>
      <c r="N800" t="s">
        <v>47</v>
      </c>
      <c r="O800">
        <v>12</v>
      </c>
      <c r="P800" t="s">
        <v>73</v>
      </c>
      <c r="Q800" t="s">
        <v>34</v>
      </c>
      <c r="V800" t="s">
        <v>6</v>
      </c>
      <c r="Y800">
        <f>2</f>
        <v>2</v>
      </c>
      <c r="AE800" t="s">
        <v>14</v>
      </c>
      <c r="AF800" t="s">
        <v>6</v>
      </c>
      <c r="AJ800" t="s">
        <v>12</v>
      </c>
      <c r="AK800" t="s">
        <v>74</v>
      </c>
      <c r="AL800" t="s">
        <v>44</v>
      </c>
      <c r="AQ800">
        <f>4</f>
        <v>4</v>
      </c>
      <c r="AU800">
        <f>0.5</f>
        <v>0.5</v>
      </c>
      <c r="BG800">
        <f>1</f>
        <v>1</v>
      </c>
      <c r="BI800" t="s">
        <v>6</v>
      </c>
    </row>
    <row r="801" spans="1:61">
      <c r="A801" t="s">
        <v>1076</v>
      </c>
      <c r="B801" t="s">
        <v>1077</v>
      </c>
      <c r="C801">
        <v>243413</v>
      </c>
      <c r="D801" t="s">
        <v>271</v>
      </c>
      <c r="E801" t="s">
        <v>162</v>
      </c>
      <c r="F801" t="s">
        <v>240</v>
      </c>
      <c r="G801" t="s">
        <v>192</v>
      </c>
      <c r="H801" t="s">
        <v>1077</v>
      </c>
      <c r="I801" t="s">
        <v>192</v>
      </c>
      <c r="J801" t="s">
        <v>192</v>
      </c>
      <c r="K801" t="s">
        <v>1081</v>
      </c>
      <c r="L801">
        <v>202404280023</v>
      </c>
      <c r="M801" s="1">
        <v>45410</v>
      </c>
      <c r="N801" t="s">
        <v>27</v>
      </c>
      <c r="O801">
        <v>21</v>
      </c>
      <c r="P801" t="s">
        <v>73</v>
      </c>
      <c r="Q801" t="s">
        <v>34</v>
      </c>
      <c r="V801" t="s">
        <v>6</v>
      </c>
      <c r="Y801">
        <f>2</f>
        <v>2</v>
      </c>
      <c r="AE801">
        <f>8</f>
        <v>8</v>
      </c>
      <c r="AF801">
        <f>4</f>
        <v>4</v>
      </c>
      <c r="AJ801" t="s">
        <v>12</v>
      </c>
      <c r="AK801" t="s">
        <v>43</v>
      </c>
      <c r="AL801" t="s">
        <v>44</v>
      </c>
      <c r="AQ801">
        <f>4</f>
        <v>4</v>
      </c>
      <c r="AU801">
        <f>1</f>
        <v>1</v>
      </c>
      <c r="BG801">
        <f>1</f>
        <v>1</v>
      </c>
      <c r="BI801" t="s">
        <v>6</v>
      </c>
    </row>
    <row r="802" spans="1:61">
      <c r="A802" t="s">
        <v>1076</v>
      </c>
      <c r="B802" t="s">
        <v>1077</v>
      </c>
      <c r="C802">
        <v>241287</v>
      </c>
      <c r="D802" t="s">
        <v>582</v>
      </c>
      <c r="E802" t="s">
        <v>155</v>
      </c>
      <c r="F802" t="s">
        <v>357</v>
      </c>
      <c r="G802" t="s">
        <v>160</v>
      </c>
      <c r="H802" t="s">
        <v>1077</v>
      </c>
      <c r="I802" t="s">
        <v>160</v>
      </c>
      <c r="J802" t="s">
        <v>160</v>
      </c>
      <c r="K802" t="s">
        <v>1078</v>
      </c>
      <c r="L802">
        <v>202404110031</v>
      </c>
      <c r="M802" s="1">
        <v>45393</v>
      </c>
      <c r="N802" t="s">
        <v>26</v>
      </c>
      <c r="O802">
        <v>11</v>
      </c>
      <c r="P802" t="s">
        <v>73</v>
      </c>
      <c r="Q802" t="s">
        <v>34</v>
      </c>
      <c r="V802" t="s">
        <v>6</v>
      </c>
      <c r="W802" t="s">
        <v>4</v>
      </c>
      <c r="Y802">
        <f>0.25</f>
        <v>0.25</v>
      </c>
      <c r="AF802" t="s">
        <v>6</v>
      </c>
      <c r="AK802" t="s">
        <v>43</v>
      </c>
      <c r="AL802" t="s">
        <v>76</v>
      </c>
      <c r="AN802" t="s">
        <v>21</v>
      </c>
      <c r="AQ802">
        <f>8</f>
        <v>8</v>
      </c>
      <c r="AU802">
        <f>0.25</f>
        <v>0.25</v>
      </c>
      <c r="BF802" t="s">
        <v>9</v>
      </c>
      <c r="BG802" t="s">
        <v>19</v>
      </c>
      <c r="BI802" t="s">
        <v>6</v>
      </c>
    </row>
    <row r="803" spans="1:61">
      <c r="A803" t="s">
        <v>1076</v>
      </c>
      <c r="B803" t="s">
        <v>1077</v>
      </c>
      <c r="C803">
        <v>231853</v>
      </c>
      <c r="D803" t="s">
        <v>579</v>
      </c>
      <c r="E803" t="s">
        <v>155</v>
      </c>
      <c r="F803" t="s">
        <v>240</v>
      </c>
      <c r="G803" t="s">
        <v>160</v>
      </c>
      <c r="H803" t="s">
        <v>1077</v>
      </c>
      <c r="I803" t="s">
        <v>160</v>
      </c>
      <c r="J803" t="s">
        <v>160</v>
      </c>
      <c r="K803" t="s">
        <v>1081</v>
      </c>
      <c r="L803">
        <v>202402050018</v>
      </c>
      <c r="M803" s="1">
        <v>45327</v>
      </c>
      <c r="N803" t="s">
        <v>26</v>
      </c>
      <c r="O803">
        <v>11</v>
      </c>
      <c r="P803" t="s">
        <v>73</v>
      </c>
      <c r="Q803" t="s">
        <v>34</v>
      </c>
      <c r="V803" t="s">
        <v>6</v>
      </c>
      <c r="W803" t="s">
        <v>4</v>
      </c>
      <c r="Y803">
        <f>1</f>
        <v>1</v>
      </c>
      <c r="AF803">
        <f>4</f>
        <v>4</v>
      </c>
      <c r="AK803" t="s">
        <v>74</v>
      </c>
      <c r="AL803" t="s">
        <v>44</v>
      </c>
      <c r="AN803" t="s">
        <v>21</v>
      </c>
      <c r="AQ803">
        <f>4</f>
        <v>4</v>
      </c>
      <c r="AU803">
        <f>1</f>
        <v>1</v>
      </c>
      <c r="BF803" t="s">
        <v>9</v>
      </c>
      <c r="BG803">
        <f>1</f>
        <v>1</v>
      </c>
      <c r="BI803" t="s">
        <v>6</v>
      </c>
    </row>
    <row r="804" spans="1:61">
      <c r="A804" t="s">
        <v>1076</v>
      </c>
      <c r="B804" t="s">
        <v>1077</v>
      </c>
      <c r="C804">
        <v>235600</v>
      </c>
      <c r="D804" t="s">
        <v>580</v>
      </c>
      <c r="E804" t="s">
        <v>155</v>
      </c>
      <c r="F804" t="s">
        <v>236</v>
      </c>
      <c r="G804" t="s">
        <v>180</v>
      </c>
      <c r="H804" t="s">
        <v>1077</v>
      </c>
      <c r="I804" t="s">
        <v>180</v>
      </c>
      <c r="J804" t="s">
        <v>180</v>
      </c>
      <c r="K804" t="s">
        <v>1078</v>
      </c>
      <c r="L804">
        <v>202403180036</v>
      </c>
      <c r="M804" s="1">
        <v>45369</v>
      </c>
      <c r="N804" t="s">
        <v>75</v>
      </c>
      <c r="O804">
        <v>89</v>
      </c>
      <c r="P804" t="s">
        <v>73</v>
      </c>
      <c r="Q804" t="s">
        <v>34</v>
      </c>
      <c r="V804" t="s">
        <v>6</v>
      </c>
      <c r="Y804">
        <f>4</f>
        <v>4</v>
      </c>
      <c r="AE804">
        <f>8</f>
        <v>8</v>
      </c>
      <c r="AF804" t="s">
        <v>6</v>
      </c>
      <c r="AJ804" t="s">
        <v>12</v>
      </c>
      <c r="AK804" t="s">
        <v>74</v>
      </c>
      <c r="AL804" t="s">
        <v>76</v>
      </c>
      <c r="AQ804">
        <f>4</f>
        <v>4</v>
      </c>
      <c r="AU804">
        <f>2</f>
        <v>2</v>
      </c>
      <c r="BG804">
        <f>1</f>
        <v>1</v>
      </c>
      <c r="BI804" t="s">
        <v>6</v>
      </c>
    </row>
    <row r="805" spans="1:61">
      <c r="A805" t="s">
        <v>1076</v>
      </c>
      <c r="B805" t="s">
        <v>1077</v>
      </c>
      <c r="D805" t="s">
        <v>77</v>
      </c>
      <c r="E805" t="s">
        <v>162</v>
      </c>
      <c r="F805" t="s">
        <v>596</v>
      </c>
      <c r="G805" t="s">
        <v>208</v>
      </c>
      <c r="H805" t="s">
        <v>1077</v>
      </c>
      <c r="I805" t="s">
        <v>208</v>
      </c>
      <c r="J805" t="s">
        <v>208</v>
      </c>
      <c r="K805" t="s">
        <v>1078</v>
      </c>
      <c r="L805">
        <v>202404180014</v>
      </c>
      <c r="M805" s="1">
        <v>45400</v>
      </c>
      <c r="N805" t="s">
        <v>26</v>
      </c>
      <c r="O805">
        <v>11</v>
      </c>
      <c r="P805" t="s">
        <v>73</v>
      </c>
      <c r="Q805" t="s">
        <v>34</v>
      </c>
      <c r="V805" t="s">
        <v>6</v>
      </c>
      <c r="W805" t="s">
        <v>6</v>
      </c>
      <c r="Y805" t="s">
        <v>17</v>
      </c>
      <c r="AF805" t="s">
        <v>6</v>
      </c>
      <c r="AK805" t="s">
        <v>43</v>
      </c>
      <c r="AL805" t="s">
        <v>44</v>
      </c>
      <c r="AN805">
        <f>32</f>
        <v>32</v>
      </c>
      <c r="AQ805" t="s">
        <v>20</v>
      </c>
      <c r="AU805" t="s">
        <v>25</v>
      </c>
      <c r="BF805" t="s">
        <v>12</v>
      </c>
      <c r="BG805" t="s">
        <v>19</v>
      </c>
      <c r="BI805" t="s">
        <v>6</v>
      </c>
    </row>
    <row r="806" spans="1:61">
      <c r="A806" t="s">
        <v>1076</v>
      </c>
      <c r="B806" t="s">
        <v>1077</v>
      </c>
      <c r="C806">
        <v>226447</v>
      </c>
      <c r="D806" t="s">
        <v>574</v>
      </c>
      <c r="E806" t="s">
        <v>155</v>
      </c>
      <c r="F806" t="s">
        <v>163</v>
      </c>
      <c r="G806" t="s">
        <v>183</v>
      </c>
      <c r="H806" t="s">
        <v>1077</v>
      </c>
      <c r="I806" t="s">
        <v>183</v>
      </c>
      <c r="J806" t="s">
        <v>183</v>
      </c>
      <c r="K806" t="s">
        <v>1078</v>
      </c>
      <c r="L806">
        <v>202401030028</v>
      </c>
      <c r="M806" s="1">
        <v>45294</v>
      </c>
      <c r="N806" t="s">
        <v>0</v>
      </c>
      <c r="O806">
        <v>65</v>
      </c>
      <c r="P806" t="s">
        <v>73</v>
      </c>
      <c r="Q806" t="s">
        <v>34</v>
      </c>
      <c r="V806" t="s">
        <v>6</v>
      </c>
      <c r="Y806" t="s">
        <v>4</v>
      </c>
      <c r="AE806" t="s">
        <v>3</v>
      </c>
      <c r="AF806">
        <f>4</f>
        <v>4</v>
      </c>
      <c r="AJ806" t="s">
        <v>12</v>
      </c>
      <c r="AK806" t="s">
        <v>43</v>
      </c>
      <c r="AL806" t="s">
        <v>44</v>
      </c>
      <c r="AQ806">
        <f>4</f>
        <v>4</v>
      </c>
      <c r="AU806" t="s">
        <v>4</v>
      </c>
      <c r="BG806">
        <f>1</f>
        <v>1</v>
      </c>
      <c r="BI806">
        <f>2</f>
        <v>2</v>
      </c>
    </row>
    <row r="807" spans="1:61">
      <c r="A807" t="s">
        <v>1076</v>
      </c>
      <c r="B807" t="s">
        <v>1077</v>
      </c>
      <c r="C807">
        <v>257676</v>
      </c>
      <c r="D807" t="s">
        <v>588</v>
      </c>
      <c r="E807" t="s">
        <v>155</v>
      </c>
      <c r="F807" t="s">
        <v>589</v>
      </c>
      <c r="G807" t="s">
        <v>183</v>
      </c>
      <c r="H807" t="s">
        <v>1077</v>
      </c>
      <c r="I807" t="s">
        <v>183</v>
      </c>
      <c r="J807" t="s">
        <v>183</v>
      </c>
      <c r="K807" t="s">
        <v>1081</v>
      </c>
      <c r="L807">
        <v>202408070008</v>
      </c>
      <c r="M807" s="1">
        <v>45511</v>
      </c>
      <c r="N807" t="s">
        <v>26</v>
      </c>
      <c r="O807">
        <v>11</v>
      </c>
      <c r="P807" t="s">
        <v>73</v>
      </c>
      <c r="Q807" t="s">
        <v>34</v>
      </c>
      <c r="V807" t="s">
        <v>6</v>
      </c>
      <c r="W807" t="s">
        <v>4</v>
      </c>
      <c r="Y807">
        <f>2</f>
        <v>2</v>
      </c>
      <c r="AF807" t="s">
        <v>6</v>
      </c>
      <c r="AK807" t="s">
        <v>43</v>
      </c>
      <c r="AL807" t="s">
        <v>44</v>
      </c>
      <c r="AN807" t="s">
        <v>21</v>
      </c>
      <c r="AQ807">
        <f>8</f>
        <v>8</v>
      </c>
      <c r="AU807">
        <f>1</f>
        <v>1</v>
      </c>
      <c r="BF807" t="s">
        <v>12</v>
      </c>
      <c r="BG807">
        <f>1</f>
        <v>1</v>
      </c>
      <c r="BI807" t="s">
        <v>6</v>
      </c>
    </row>
    <row r="808" spans="1:61">
      <c r="A808" t="s">
        <v>1076</v>
      </c>
      <c r="B808" t="s">
        <v>1077</v>
      </c>
      <c r="C808">
        <v>264737</v>
      </c>
      <c r="D808" t="s">
        <v>592</v>
      </c>
      <c r="E808" t="s">
        <v>155</v>
      </c>
      <c r="F808" t="s">
        <v>457</v>
      </c>
      <c r="G808" t="s">
        <v>204</v>
      </c>
      <c r="H808" t="s">
        <v>1077</v>
      </c>
      <c r="I808" t="s">
        <v>204</v>
      </c>
      <c r="J808" t="s">
        <v>204</v>
      </c>
      <c r="K808" t="s">
        <v>1078</v>
      </c>
      <c r="L808">
        <v>202409280002</v>
      </c>
      <c r="M808" s="1">
        <v>45563</v>
      </c>
      <c r="N808" t="s">
        <v>26</v>
      </c>
      <c r="O808">
        <v>11</v>
      </c>
      <c r="P808" t="s">
        <v>73</v>
      </c>
      <c r="Q808" t="s">
        <v>34</v>
      </c>
      <c r="V808" t="s">
        <v>6</v>
      </c>
      <c r="W808" t="s">
        <v>4</v>
      </c>
      <c r="Y808" t="s">
        <v>17</v>
      </c>
      <c r="AF808" t="s">
        <v>6</v>
      </c>
      <c r="AK808" t="s">
        <v>43</v>
      </c>
      <c r="AL808" t="s">
        <v>44</v>
      </c>
      <c r="AN808" t="s">
        <v>21</v>
      </c>
      <c r="AQ808">
        <f>4</f>
        <v>4</v>
      </c>
      <c r="AU808" t="s">
        <v>25</v>
      </c>
      <c r="BF808" t="s">
        <v>12</v>
      </c>
      <c r="BG808" t="s">
        <v>19</v>
      </c>
      <c r="BI808" t="s">
        <v>6</v>
      </c>
    </row>
    <row r="809" spans="1:61">
      <c r="A809" t="s">
        <v>1076</v>
      </c>
      <c r="B809" t="s">
        <v>1077</v>
      </c>
      <c r="C809">
        <v>229488</v>
      </c>
      <c r="D809" t="s">
        <v>577</v>
      </c>
      <c r="E809" t="s">
        <v>155</v>
      </c>
      <c r="F809" t="s">
        <v>343</v>
      </c>
      <c r="G809" t="s">
        <v>204</v>
      </c>
      <c r="H809" t="s">
        <v>1077</v>
      </c>
      <c r="I809" t="s">
        <v>204</v>
      </c>
      <c r="J809" t="s">
        <v>204</v>
      </c>
      <c r="K809" t="s">
        <v>1078</v>
      </c>
      <c r="L809">
        <v>202401180042</v>
      </c>
      <c r="M809" s="1">
        <v>45309</v>
      </c>
      <c r="N809" t="s">
        <v>26</v>
      </c>
      <c r="O809">
        <v>11</v>
      </c>
      <c r="P809" t="s">
        <v>73</v>
      </c>
      <c r="Q809" t="s">
        <v>34</v>
      </c>
      <c r="V809" t="s">
        <v>6</v>
      </c>
      <c r="W809" t="s">
        <v>4</v>
      </c>
      <c r="Y809">
        <f>2</f>
        <v>2</v>
      </c>
      <c r="AF809" t="s">
        <v>6</v>
      </c>
      <c r="AK809" t="s">
        <v>74</v>
      </c>
      <c r="AL809" t="s">
        <v>44</v>
      </c>
      <c r="AN809">
        <f>32</f>
        <v>32</v>
      </c>
      <c r="AQ809">
        <f>4</f>
        <v>4</v>
      </c>
      <c r="AU809">
        <f>0.5</f>
        <v>0.5</v>
      </c>
      <c r="BF809" t="s">
        <v>9</v>
      </c>
      <c r="BG809">
        <f>1</f>
        <v>1</v>
      </c>
      <c r="BI809" t="s">
        <v>6</v>
      </c>
    </row>
    <row r="810" spans="1:61">
      <c r="A810" t="s">
        <v>1076</v>
      </c>
      <c r="B810" t="s">
        <v>1077</v>
      </c>
      <c r="C810">
        <v>239615</v>
      </c>
      <c r="D810" t="s">
        <v>581</v>
      </c>
      <c r="E810" t="s">
        <v>155</v>
      </c>
      <c r="F810" t="s">
        <v>475</v>
      </c>
      <c r="G810" t="s">
        <v>204</v>
      </c>
      <c r="H810" t="s">
        <v>1077</v>
      </c>
      <c r="I810" t="s">
        <v>204</v>
      </c>
      <c r="J810" t="s">
        <v>204</v>
      </c>
      <c r="K810" t="s">
        <v>1078</v>
      </c>
      <c r="L810">
        <v>202403310030</v>
      </c>
      <c r="M810" s="1">
        <v>45382</v>
      </c>
      <c r="N810" t="s">
        <v>26</v>
      </c>
      <c r="O810">
        <v>11</v>
      </c>
      <c r="P810" t="s">
        <v>73</v>
      </c>
      <c r="Q810" t="s">
        <v>34</v>
      </c>
      <c r="V810" t="s">
        <v>6</v>
      </c>
      <c r="W810" t="s">
        <v>4</v>
      </c>
      <c r="Y810">
        <f>2</f>
        <v>2</v>
      </c>
      <c r="AF810" t="s">
        <v>6</v>
      </c>
      <c r="AK810" t="s">
        <v>43</v>
      </c>
      <c r="AL810" t="s">
        <v>44</v>
      </c>
      <c r="AN810" t="s">
        <v>21</v>
      </c>
      <c r="AQ810">
        <f>4</f>
        <v>4</v>
      </c>
      <c r="AU810">
        <f>1</f>
        <v>1</v>
      </c>
      <c r="BF810" t="s">
        <v>9</v>
      </c>
      <c r="BG810">
        <f>2</f>
        <v>2</v>
      </c>
      <c r="BI810" t="s">
        <v>6</v>
      </c>
    </row>
    <row r="811" spans="1:61">
      <c r="A811" t="s">
        <v>1076</v>
      </c>
      <c r="B811" t="s">
        <v>1077</v>
      </c>
      <c r="C811">
        <v>266937</v>
      </c>
      <c r="D811" t="s">
        <v>593</v>
      </c>
      <c r="E811" t="s">
        <v>162</v>
      </c>
      <c r="F811" t="s">
        <v>294</v>
      </c>
      <c r="G811" t="s">
        <v>204</v>
      </c>
      <c r="H811" t="s">
        <v>1077</v>
      </c>
      <c r="I811" t="s">
        <v>204</v>
      </c>
      <c r="J811" t="s">
        <v>204</v>
      </c>
      <c r="K811" t="s">
        <v>1078</v>
      </c>
      <c r="L811">
        <v>202410150013</v>
      </c>
      <c r="M811" s="1">
        <v>45580</v>
      </c>
      <c r="N811" t="s">
        <v>26</v>
      </c>
      <c r="O811">
        <v>11</v>
      </c>
      <c r="P811" t="s">
        <v>73</v>
      </c>
      <c r="Q811" t="s">
        <v>34</v>
      </c>
      <c r="V811" t="s">
        <v>6</v>
      </c>
      <c r="W811" t="s">
        <v>4</v>
      </c>
      <c r="Y811">
        <f>2</f>
        <v>2</v>
      </c>
      <c r="AF811" t="s">
        <v>6</v>
      </c>
      <c r="AK811" t="s">
        <v>43</v>
      </c>
      <c r="AL811" t="s">
        <v>44</v>
      </c>
      <c r="AN811" t="s">
        <v>21</v>
      </c>
      <c r="AQ811">
        <f>4</f>
        <v>4</v>
      </c>
      <c r="AU811">
        <f>8</f>
        <v>8</v>
      </c>
      <c r="BF811" t="s">
        <v>12</v>
      </c>
      <c r="BG811" t="s">
        <v>19</v>
      </c>
      <c r="BI811" t="s">
        <v>6</v>
      </c>
    </row>
    <row r="812" spans="1:61">
      <c r="A812" t="s">
        <v>1076</v>
      </c>
      <c r="B812" t="s">
        <v>1077</v>
      </c>
      <c r="C812">
        <v>229375</v>
      </c>
      <c r="D812" t="s">
        <v>576</v>
      </c>
      <c r="E812" t="s">
        <v>162</v>
      </c>
      <c r="F812" t="s">
        <v>336</v>
      </c>
      <c r="G812" t="s">
        <v>204</v>
      </c>
      <c r="H812" t="s">
        <v>1077</v>
      </c>
      <c r="I812" t="s">
        <v>204</v>
      </c>
      <c r="J812" t="s">
        <v>204</v>
      </c>
      <c r="K812" t="s">
        <v>1078</v>
      </c>
      <c r="L812">
        <v>202401180019</v>
      </c>
      <c r="M812" s="1">
        <v>45309</v>
      </c>
      <c r="N812" t="s">
        <v>26</v>
      </c>
      <c r="O812">
        <v>11</v>
      </c>
      <c r="P812" t="s">
        <v>73</v>
      </c>
      <c r="Q812" t="s">
        <v>34</v>
      </c>
      <c r="V812" t="s">
        <v>6</v>
      </c>
      <c r="W812" t="s">
        <v>4</v>
      </c>
      <c r="Y812">
        <f>2</f>
        <v>2</v>
      </c>
      <c r="AF812" t="s">
        <v>15</v>
      </c>
      <c r="AK812" t="s">
        <v>43</v>
      </c>
      <c r="AL812" t="s">
        <v>44</v>
      </c>
      <c r="AN812" t="s">
        <v>21</v>
      </c>
      <c r="AQ812">
        <f>4</f>
        <v>4</v>
      </c>
      <c r="AU812">
        <f>1</f>
        <v>1</v>
      </c>
      <c r="BF812" t="s">
        <v>9</v>
      </c>
      <c r="BG812">
        <f>1</f>
        <v>1</v>
      </c>
      <c r="BI812">
        <f>2</f>
        <v>2</v>
      </c>
    </row>
    <row r="813" spans="1:61">
      <c r="A813" t="s">
        <v>1076</v>
      </c>
      <c r="B813" t="s">
        <v>1077</v>
      </c>
      <c r="C813">
        <v>255006</v>
      </c>
      <c r="D813" t="s">
        <v>586</v>
      </c>
      <c r="E813" t="s">
        <v>155</v>
      </c>
      <c r="F813" t="s">
        <v>401</v>
      </c>
      <c r="G813" t="s">
        <v>204</v>
      </c>
      <c r="H813" t="s">
        <v>1077</v>
      </c>
      <c r="I813" t="s">
        <v>204</v>
      </c>
      <c r="J813" t="s">
        <v>204</v>
      </c>
      <c r="K813" t="s">
        <v>1078</v>
      </c>
      <c r="L813">
        <v>202407150022</v>
      </c>
      <c r="M813" s="1">
        <v>45488</v>
      </c>
      <c r="N813" t="s">
        <v>26</v>
      </c>
      <c r="O813">
        <v>11</v>
      </c>
      <c r="P813" t="s">
        <v>73</v>
      </c>
      <c r="Q813" t="s">
        <v>34</v>
      </c>
      <c r="V813" t="s">
        <v>6</v>
      </c>
      <c r="W813" t="s">
        <v>6</v>
      </c>
      <c r="Y813">
        <f>2</f>
        <v>2</v>
      </c>
      <c r="AF813">
        <f>4</f>
        <v>4</v>
      </c>
      <c r="AK813" t="s">
        <v>43</v>
      </c>
      <c r="AL813" t="s">
        <v>44</v>
      </c>
      <c r="AN813" t="s">
        <v>21</v>
      </c>
      <c r="AQ813" t="s">
        <v>20</v>
      </c>
      <c r="AU813">
        <f>0.5</f>
        <v>0.5</v>
      </c>
      <c r="BF813" t="s">
        <v>9</v>
      </c>
      <c r="BG813">
        <f>1</f>
        <v>1</v>
      </c>
      <c r="BI813" t="s">
        <v>6</v>
      </c>
    </row>
    <row r="814" spans="1:61">
      <c r="A814" t="s">
        <v>1076</v>
      </c>
      <c r="B814" t="s">
        <v>1077</v>
      </c>
      <c r="C814">
        <v>257604</v>
      </c>
      <c r="D814" t="s">
        <v>587</v>
      </c>
      <c r="E814" t="s">
        <v>155</v>
      </c>
      <c r="F814" t="s">
        <v>278</v>
      </c>
      <c r="G814" t="s">
        <v>204</v>
      </c>
      <c r="H814" t="s">
        <v>1077</v>
      </c>
      <c r="I814" t="s">
        <v>204</v>
      </c>
      <c r="J814" t="s">
        <v>204</v>
      </c>
      <c r="K814" t="s">
        <v>1078</v>
      </c>
      <c r="L814">
        <v>202408030001</v>
      </c>
      <c r="M814" s="1">
        <v>45507</v>
      </c>
      <c r="N814" t="s">
        <v>26</v>
      </c>
      <c r="O814">
        <v>11</v>
      </c>
      <c r="P814" t="s">
        <v>73</v>
      </c>
      <c r="Q814" t="s">
        <v>34</v>
      </c>
      <c r="V814" t="s">
        <v>6</v>
      </c>
      <c r="W814" t="s">
        <v>4</v>
      </c>
      <c r="Y814">
        <f>1</f>
        <v>1</v>
      </c>
      <c r="AF814">
        <f>2</f>
        <v>2</v>
      </c>
      <c r="AK814" t="s">
        <v>43</v>
      </c>
      <c r="AL814" t="s">
        <v>44</v>
      </c>
      <c r="AN814" t="s">
        <v>21</v>
      </c>
      <c r="AQ814">
        <f>4</f>
        <v>4</v>
      </c>
      <c r="AU814">
        <f>0.5</f>
        <v>0.5</v>
      </c>
      <c r="BF814" t="s">
        <v>9</v>
      </c>
      <c r="BG814">
        <f>1</f>
        <v>1</v>
      </c>
      <c r="BI814" t="s">
        <v>6</v>
      </c>
    </row>
    <row r="815" spans="1:61">
      <c r="A815" t="s">
        <v>1076</v>
      </c>
      <c r="B815" t="s">
        <v>1077</v>
      </c>
      <c r="C815">
        <v>250303</v>
      </c>
      <c r="D815" t="s">
        <v>412</v>
      </c>
      <c r="E815" t="s">
        <v>162</v>
      </c>
      <c r="F815" t="s">
        <v>253</v>
      </c>
      <c r="G815" t="s">
        <v>204</v>
      </c>
      <c r="H815" t="s">
        <v>1077</v>
      </c>
      <c r="I815" t="s">
        <v>204</v>
      </c>
      <c r="J815" t="s">
        <v>204</v>
      </c>
      <c r="K815" t="s">
        <v>1078</v>
      </c>
      <c r="L815">
        <v>202406120016</v>
      </c>
      <c r="M815" s="1">
        <v>45455</v>
      </c>
      <c r="N815" t="s">
        <v>26</v>
      </c>
      <c r="O815">
        <v>11</v>
      </c>
      <c r="P815" t="s">
        <v>73</v>
      </c>
      <c r="Q815" t="s">
        <v>34</v>
      </c>
      <c r="V815" t="s">
        <v>6</v>
      </c>
      <c r="W815" t="s">
        <v>4</v>
      </c>
      <c r="Y815">
        <f>2</f>
        <v>2</v>
      </c>
      <c r="AF815">
        <f>4</f>
        <v>4</v>
      </c>
      <c r="AK815" t="s">
        <v>74</v>
      </c>
      <c r="AL815" t="s">
        <v>76</v>
      </c>
      <c r="AN815" t="s">
        <v>21</v>
      </c>
      <c r="AQ815">
        <f>4</f>
        <v>4</v>
      </c>
      <c r="AU815">
        <f>0.5</f>
        <v>0.5</v>
      </c>
      <c r="BF815" t="s">
        <v>12</v>
      </c>
      <c r="BG815">
        <f>2</f>
        <v>2</v>
      </c>
      <c r="BI815">
        <f>2</f>
        <v>2</v>
      </c>
    </row>
    <row r="816" spans="1:61">
      <c r="A816" t="s">
        <v>1076</v>
      </c>
      <c r="B816" t="s">
        <v>1077</v>
      </c>
      <c r="C816">
        <v>264566</v>
      </c>
      <c r="D816" t="s">
        <v>591</v>
      </c>
      <c r="E816" t="s">
        <v>155</v>
      </c>
      <c r="F816" t="s">
        <v>264</v>
      </c>
      <c r="G816" t="s">
        <v>204</v>
      </c>
      <c r="H816" t="s">
        <v>1077</v>
      </c>
      <c r="I816" t="s">
        <v>204</v>
      </c>
      <c r="J816" t="s">
        <v>204</v>
      </c>
      <c r="K816" t="s">
        <v>1078</v>
      </c>
      <c r="L816">
        <v>202409260047</v>
      </c>
      <c r="M816" s="1">
        <v>45561</v>
      </c>
      <c r="N816" t="s">
        <v>26</v>
      </c>
      <c r="O816">
        <v>11</v>
      </c>
      <c r="P816" t="s">
        <v>73</v>
      </c>
      <c r="Q816" t="s">
        <v>34</v>
      </c>
      <c r="V816" t="s">
        <v>6</v>
      </c>
      <c r="W816" t="s">
        <v>4</v>
      </c>
      <c r="Y816">
        <f>1</f>
        <v>1</v>
      </c>
      <c r="AF816">
        <f>4</f>
        <v>4</v>
      </c>
      <c r="AK816" t="s">
        <v>43</v>
      </c>
      <c r="AL816" t="s">
        <v>76</v>
      </c>
      <c r="AN816" t="s">
        <v>21</v>
      </c>
      <c r="AQ816">
        <f>4</f>
        <v>4</v>
      </c>
      <c r="AU816">
        <f>0.5</f>
        <v>0.5</v>
      </c>
      <c r="BF816" t="s">
        <v>12</v>
      </c>
      <c r="BG816">
        <f>1</f>
        <v>1</v>
      </c>
      <c r="BI816">
        <f>2</f>
        <v>2</v>
      </c>
    </row>
    <row r="817" spans="1:61">
      <c r="A817" t="s">
        <v>1076</v>
      </c>
      <c r="B817" t="s">
        <v>1077</v>
      </c>
      <c r="C817">
        <v>241922</v>
      </c>
      <c r="D817" t="s">
        <v>583</v>
      </c>
      <c r="E817" t="s">
        <v>162</v>
      </c>
      <c r="F817" t="s">
        <v>236</v>
      </c>
      <c r="G817" t="s">
        <v>204</v>
      </c>
      <c r="H817" t="s">
        <v>1077</v>
      </c>
      <c r="I817" t="s">
        <v>204</v>
      </c>
      <c r="J817" t="s">
        <v>204</v>
      </c>
      <c r="K817" t="s">
        <v>1078</v>
      </c>
      <c r="L817">
        <v>202404150014</v>
      </c>
      <c r="M817" s="1">
        <v>45397</v>
      </c>
      <c r="N817" t="s">
        <v>26</v>
      </c>
      <c r="O817">
        <v>11</v>
      </c>
      <c r="P817" t="s">
        <v>73</v>
      </c>
      <c r="Q817" t="s">
        <v>34</v>
      </c>
      <c r="V817" t="s">
        <v>6</v>
      </c>
      <c r="W817" t="s">
        <v>4</v>
      </c>
      <c r="Y817">
        <f>1</f>
        <v>1</v>
      </c>
      <c r="AF817">
        <f>4</f>
        <v>4</v>
      </c>
      <c r="AK817" t="s">
        <v>43</v>
      </c>
      <c r="AL817" t="s">
        <v>44</v>
      </c>
      <c r="AN817" t="s">
        <v>21</v>
      </c>
      <c r="AQ817">
        <f>8</f>
        <v>8</v>
      </c>
      <c r="AU817">
        <f>0.5</f>
        <v>0.5</v>
      </c>
      <c r="BF817" t="s">
        <v>12</v>
      </c>
      <c r="BG817">
        <f>1</f>
        <v>1</v>
      </c>
      <c r="BI817" t="s">
        <v>6</v>
      </c>
    </row>
    <row r="818" spans="1:61">
      <c r="A818" t="s">
        <v>1076</v>
      </c>
      <c r="B818" t="s">
        <v>1077</v>
      </c>
      <c r="C818">
        <v>252408</v>
      </c>
      <c r="D818" t="s">
        <v>585</v>
      </c>
      <c r="E818" t="s">
        <v>155</v>
      </c>
      <c r="F818" t="s">
        <v>233</v>
      </c>
      <c r="G818" t="s">
        <v>204</v>
      </c>
      <c r="H818" t="s">
        <v>1077</v>
      </c>
      <c r="I818" t="s">
        <v>204</v>
      </c>
      <c r="J818" t="s">
        <v>204</v>
      </c>
      <c r="K818" t="s">
        <v>1078</v>
      </c>
      <c r="L818">
        <v>202406260025</v>
      </c>
      <c r="M818" s="1">
        <v>45469</v>
      </c>
      <c r="N818" t="s">
        <v>26</v>
      </c>
      <c r="O818">
        <v>11</v>
      </c>
      <c r="P818" t="s">
        <v>73</v>
      </c>
      <c r="Q818" t="s">
        <v>34</v>
      </c>
      <c r="V818" t="s">
        <v>6</v>
      </c>
      <c r="W818" t="s">
        <v>4</v>
      </c>
      <c r="Y818">
        <f>1</f>
        <v>1</v>
      </c>
      <c r="AF818" t="s">
        <v>6</v>
      </c>
      <c r="AK818" t="s">
        <v>74</v>
      </c>
      <c r="AL818" t="s">
        <v>44</v>
      </c>
      <c r="AN818" t="s">
        <v>21</v>
      </c>
      <c r="AQ818">
        <f>4</f>
        <v>4</v>
      </c>
      <c r="AU818">
        <f>1</f>
        <v>1</v>
      </c>
      <c r="BF818" t="s">
        <v>9</v>
      </c>
      <c r="BG818">
        <f>1</f>
        <v>1</v>
      </c>
      <c r="BI818" t="s">
        <v>6</v>
      </c>
    </row>
    <row r="819" spans="1:61">
      <c r="A819" t="s">
        <v>1076</v>
      </c>
      <c r="B819" t="s">
        <v>1077</v>
      </c>
      <c r="C819">
        <v>226481</v>
      </c>
      <c r="D819" t="s">
        <v>575</v>
      </c>
      <c r="E819" t="s">
        <v>162</v>
      </c>
      <c r="F819" t="s">
        <v>219</v>
      </c>
      <c r="G819" t="s">
        <v>204</v>
      </c>
      <c r="H819" t="s">
        <v>1077</v>
      </c>
      <c r="I819" t="s">
        <v>204</v>
      </c>
      <c r="J819" t="s">
        <v>204</v>
      </c>
      <c r="K819" t="s">
        <v>1078</v>
      </c>
      <c r="L819">
        <v>202401030029</v>
      </c>
      <c r="M819" s="1">
        <v>45294</v>
      </c>
      <c r="N819" t="s">
        <v>26</v>
      </c>
      <c r="O819">
        <v>11</v>
      </c>
      <c r="P819" t="s">
        <v>73</v>
      </c>
      <c r="Q819" t="s">
        <v>34</v>
      </c>
      <c r="V819" t="s">
        <v>6</v>
      </c>
      <c r="W819" t="s">
        <v>4</v>
      </c>
      <c r="Y819" t="s">
        <v>4</v>
      </c>
      <c r="AF819">
        <f>4</f>
        <v>4</v>
      </c>
      <c r="AK819" t="s">
        <v>43</v>
      </c>
      <c r="AL819" t="s">
        <v>44</v>
      </c>
      <c r="AN819" t="s">
        <v>21</v>
      </c>
      <c r="AQ819">
        <f>4</f>
        <v>4</v>
      </c>
      <c r="AU819" t="s">
        <v>4</v>
      </c>
      <c r="BF819" t="s">
        <v>12</v>
      </c>
      <c r="BG819">
        <f>1</f>
        <v>1</v>
      </c>
      <c r="BI819">
        <f>2</f>
        <v>2</v>
      </c>
    </row>
    <row r="820" spans="1:61">
      <c r="A820" t="s">
        <v>1076</v>
      </c>
      <c r="B820" t="s">
        <v>1077</v>
      </c>
      <c r="C820">
        <v>256357</v>
      </c>
      <c r="D820" t="s">
        <v>455</v>
      </c>
      <c r="E820" t="s">
        <v>162</v>
      </c>
      <c r="F820" t="s">
        <v>262</v>
      </c>
      <c r="G820" t="s">
        <v>204</v>
      </c>
      <c r="H820" t="s">
        <v>1077</v>
      </c>
      <c r="I820" t="s">
        <v>204</v>
      </c>
      <c r="J820" t="s">
        <v>204</v>
      </c>
      <c r="K820" t="s">
        <v>1081</v>
      </c>
      <c r="L820">
        <v>202407240036</v>
      </c>
      <c r="M820" s="1">
        <v>45497</v>
      </c>
      <c r="N820" t="s">
        <v>26</v>
      </c>
      <c r="O820">
        <v>11</v>
      </c>
      <c r="P820" t="s">
        <v>73</v>
      </c>
      <c r="Q820" t="s">
        <v>34</v>
      </c>
      <c r="V820" t="s">
        <v>6</v>
      </c>
      <c r="W820" t="s">
        <v>4</v>
      </c>
      <c r="Y820">
        <f>1</f>
        <v>1</v>
      </c>
      <c r="AF820" t="s">
        <v>6</v>
      </c>
      <c r="AK820" t="s">
        <v>74</v>
      </c>
      <c r="AL820" t="s">
        <v>76</v>
      </c>
      <c r="AN820">
        <f>32</f>
        <v>32</v>
      </c>
      <c r="AQ820">
        <f>8</f>
        <v>8</v>
      </c>
      <c r="AU820">
        <f>0.5</f>
        <v>0.5</v>
      </c>
      <c r="BF820" t="s">
        <v>12</v>
      </c>
      <c r="BG820">
        <f>1</f>
        <v>1</v>
      </c>
      <c r="BI820" t="s">
        <v>6</v>
      </c>
    </row>
    <row r="821" spans="1:61">
      <c r="A821" t="s">
        <v>1076</v>
      </c>
      <c r="B821" t="s">
        <v>1077</v>
      </c>
      <c r="C821">
        <v>247267</v>
      </c>
      <c r="D821" t="s">
        <v>584</v>
      </c>
      <c r="E821" t="s">
        <v>155</v>
      </c>
      <c r="F821" t="s">
        <v>209</v>
      </c>
      <c r="G821" t="s">
        <v>204</v>
      </c>
      <c r="H821" t="s">
        <v>1077</v>
      </c>
      <c r="I821" t="s">
        <v>204</v>
      </c>
      <c r="J821" t="s">
        <v>204</v>
      </c>
      <c r="K821" t="s">
        <v>1081</v>
      </c>
      <c r="L821">
        <v>202405210010</v>
      </c>
      <c r="M821" s="1">
        <v>45433</v>
      </c>
      <c r="N821" t="s">
        <v>26</v>
      </c>
      <c r="O821">
        <v>11</v>
      </c>
      <c r="P821" t="s">
        <v>73</v>
      </c>
      <c r="Q821" t="s">
        <v>34</v>
      </c>
      <c r="V821" t="s">
        <v>6</v>
      </c>
      <c r="W821" t="s">
        <v>6</v>
      </c>
      <c r="Y821">
        <f>2</f>
        <v>2</v>
      </c>
      <c r="AF821">
        <f>4</f>
        <v>4</v>
      </c>
      <c r="AK821" t="s">
        <v>43</v>
      </c>
      <c r="AL821" t="s">
        <v>44</v>
      </c>
      <c r="AN821" t="s">
        <v>21</v>
      </c>
      <c r="AQ821" t="s">
        <v>20</v>
      </c>
      <c r="AU821">
        <f>1</f>
        <v>1</v>
      </c>
      <c r="BF821" t="s">
        <v>9</v>
      </c>
      <c r="BG821">
        <f>1</f>
        <v>1</v>
      </c>
      <c r="BI821" t="s">
        <v>6</v>
      </c>
    </row>
    <row r="822" spans="1:61">
      <c r="A822" t="s">
        <v>1076</v>
      </c>
      <c r="B822" t="s">
        <v>1077</v>
      </c>
      <c r="C822">
        <v>277035</v>
      </c>
      <c r="D822" t="s">
        <v>595</v>
      </c>
      <c r="E822" t="s">
        <v>155</v>
      </c>
      <c r="F822" t="s">
        <v>166</v>
      </c>
      <c r="G822" t="s">
        <v>204</v>
      </c>
      <c r="H822" t="s">
        <v>1077</v>
      </c>
      <c r="I822" t="s">
        <v>204</v>
      </c>
      <c r="J822" t="s">
        <v>204</v>
      </c>
      <c r="K822" t="s">
        <v>1081</v>
      </c>
      <c r="L822">
        <v>202412200030</v>
      </c>
      <c r="M822" s="1">
        <v>45646</v>
      </c>
      <c r="N822" t="s">
        <v>26</v>
      </c>
      <c r="O822">
        <v>11</v>
      </c>
      <c r="P822" t="s">
        <v>73</v>
      </c>
      <c r="Q822" t="s">
        <v>34</v>
      </c>
      <c r="V822" t="s">
        <v>6</v>
      </c>
      <c r="W822" t="s">
        <v>4</v>
      </c>
      <c r="Y822">
        <f>2</f>
        <v>2</v>
      </c>
      <c r="AF822">
        <f>4</f>
        <v>4</v>
      </c>
      <c r="AK822" t="s">
        <v>74</v>
      </c>
      <c r="AL822" t="s">
        <v>76</v>
      </c>
      <c r="AN822" t="s">
        <v>21</v>
      </c>
      <c r="AQ822">
        <f>4</f>
        <v>4</v>
      </c>
      <c r="AU822">
        <f>1</f>
        <v>1</v>
      </c>
      <c r="BF822" t="s">
        <v>9</v>
      </c>
      <c r="BG822">
        <f>1</f>
        <v>1</v>
      </c>
      <c r="BI822" t="s">
        <v>6</v>
      </c>
    </row>
    <row r="823" spans="1:61">
      <c r="A823" t="s">
        <v>1076</v>
      </c>
      <c r="B823" t="s">
        <v>1077</v>
      </c>
      <c r="C823">
        <v>230388</v>
      </c>
      <c r="D823" t="s">
        <v>578</v>
      </c>
      <c r="E823" t="s">
        <v>162</v>
      </c>
      <c r="F823" t="s">
        <v>182</v>
      </c>
      <c r="G823" t="s">
        <v>204</v>
      </c>
      <c r="H823" t="s">
        <v>1077</v>
      </c>
      <c r="I823" t="s">
        <v>204</v>
      </c>
      <c r="J823" t="s">
        <v>204</v>
      </c>
      <c r="K823" t="s">
        <v>1081</v>
      </c>
      <c r="L823">
        <v>202401240030</v>
      </c>
      <c r="M823" s="1">
        <v>45315</v>
      </c>
      <c r="N823" t="s">
        <v>26</v>
      </c>
      <c r="O823">
        <v>11</v>
      </c>
      <c r="P823" t="s">
        <v>73</v>
      </c>
      <c r="Q823" t="s">
        <v>34</v>
      </c>
      <c r="V823" t="s">
        <v>6</v>
      </c>
      <c r="W823" t="s">
        <v>4</v>
      </c>
      <c r="Y823">
        <f>2</f>
        <v>2</v>
      </c>
      <c r="AF823" t="s">
        <v>6</v>
      </c>
      <c r="AK823" t="s">
        <v>43</v>
      </c>
      <c r="AL823" t="s">
        <v>44</v>
      </c>
      <c r="AN823" t="s">
        <v>21</v>
      </c>
      <c r="AQ823">
        <f>4</f>
        <v>4</v>
      </c>
      <c r="AU823">
        <f>1</f>
        <v>1</v>
      </c>
      <c r="BF823" t="s">
        <v>9</v>
      </c>
      <c r="BG823">
        <f>1</f>
        <v>1</v>
      </c>
      <c r="BI823" t="s">
        <v>6</v>
      </c>
    </row>
    <row r="824" spans="1:61">
      <c r="A824" t="s">
        <v>1076</v>
      </c>
      <c r="B824" t="s">
        <v>1077</v>
      </c>
      <c r="C824">
        <v>260638</v>
      </c>
      <c r="D824" t="s">
        <v>590</v>
      </c>
      <c r="E824" t="s">
        <v>155</v>
      </c>
      <c r="F824" t="s">
        <v>490</v>
      </c>
      <c r="G824" t="s">
        <v>204</v>
      </c>
      <c r="H824" t="s">
        <v>1077</v>
      </c>
      <c r="I824" t="s">
        <v>204</v>
      </c>
      <c r="J824" t="s">
        <v>204</v>
      </c>
      <c r="K824" t="s">
        <v>1081</v>
      </c>
      <c r="L824">
        <v>202408260032</v>
      </c>
      <c r="M824" s="1">
        <v>45530</v>
      </c>
      <c r="N824" t="s">
        <v>26</v>
      </c>
      <c r="O824">
        <v>11</v>
      </c>
      <c r="P824" t="s">
        <v>73</v>
      </c>
      <c r="Q824" t="s">
        <v>34</v>
      </c>
      <c r="V824" t="s">
        <v>6</v>
      </c>
      <c r="W824" t="s">
        <v>4</v>
      </c>
      <c r="Y824">
        <f>1</f>
        <v>1</v>
      </c>
      <c r="AF824" t="s">
        <v>6</v>
      </c>
      <c r="AK824" t="s">
        <v>43</v>
      </c>
      <c r="AL824" t="s">
        <v>44</v>
      </c>
      <c r="AN824" t="s">
        <v>21</v>
      </c>
      <c r="AQ824">
        <f>4</f>
        <v>4</v>
      </c>
      <c r="AU824">
        <f>0.5</f>
        <v>0.5</v>
      </c>
      <c r="BF824" t="s">
        <v>12</v>
      </c>
      <c r="BG824">
        <f>1</f>
        <v>1</v>
      </c>
      <c r="BI824" t="s">
        <v>6</v>
      </c>
    </row>
    <row r="825" spans="1:61">
      <c r="A825" t="s">
        <v>1076</v>
      </c>
      <c r="B825" t="s">
        <v>1077</v>
      </c>
      <c r="C825">
        <v>274503</v>
      </c>
      <c r="D825" t="s">
        <v>594</v>
      </c>
      <c r="E825" t="s">
        <v>155</v>
      </c>
      <c r="F825" t="s">
        <v>185</v>
      </c>
      <c r="G825" t="s">
        <v>204</v>
      </c>
      <c r="H825" t="s">
        <v>1077</v>
      </c>
      <c r="I825" t="s">
        <v>204</v>
      </c>
      <c r="J825" t="s">
        <v>204</v>
      </c>
      <c r="K825" t="s">
        <v>1081</v>
      </c>
      <c r="L825">
        <v>202412050005</v>
      </c>
      <c r="M825" s="1">
        <v>45631</v>
      </c>
      <c r="N825" t="s">
        <v>26</v>
      </c>
      <c r="O825">
        <v>11</v>
      </c>
      <c r="P825" t="s">
        <v>73</v>
      </c>
      <c r="Q825" t="s">
        <v>34</v>
      </c>
      <c r="V825" t="s">
        <v>6</v>
      </c>
      <c r="W825" t="s">
        <v>4</v>
      </c>
      <c r="Y825">
        <f>2</f>
        <v>2</v>
      </c>
      <c r="AF825" t="s">
        <v>6</v>
      </c>
      <c r="AK825" t="s">
        <v>43</v>
      </c>
      <c r="AL825" t="s">
        <v>44</v>
      </c>
      <c r="AN825" t="s">
        <v>21</v>
      </c>
      <c r="AQ825">
        <f>8</f>
        <v>8</v>
      </c>
      <c r="AU825">
        <f>2</f>
        <v>2</v>
      </c>
      <c r="BF825" t="s">
        <v>12</v>
      </c>
      <c r="BG825">
        <f>1</f>
        <v>1</v>
      </c>
      <c r="BI825" t="s">
        <v>6</v>
      </c>
    </row>
    <row r="826" spans="1:61">
      <c r="A826" t="s">
        <v>1076</v>
      </c>
      <c r="B826" t="s">
        <v>1077</v>
      </c>
      <c r="C826">
        <v>227136</v>
      </c>
      <c r="D826" t="s">
        <v>350</v>
      </c>
      <c r="E826" t="s">
        <v>155</v>
      </c>
      <c r="F826" t="s">
        <v>351</v>
      </c>
      <c r="G826" t="s">
        <v>204</v>
      </c>
      <c r="H826" t="s">
        <v>1077</v>
      </c>
      <c r="I826" t="s">
        <v>204</v>
      </c>
      <c r="J826" t="s">
        <v>204</v>
      </c>
      <c r="K826" t="s">
        <v>1081</v>
      </c>
      <c r="L826">
        <v>202401070026</v>
      </c>
      <c r="M826" s="1">
        <v>45298</v>
      </c>
      <c r="N826" t="s">
        <v>26</v>
      </c>
      <c r="O826">
        <v>11</v>
      </c>
      <c r="P826" t="s">
        <v>73</v>
      </c>
      <c r="Q826" t="s">
        <v>34</v>
      </c>
      <c r="V826" t="s">
        <v>6</v>
      </c>
      <c r="W826" t="s">
        <v>6</v>
      </c>
      <c r="Y826">
        <f>1</f>
        <v>1</v>
      </c>
      <c r="AF826">
        <f>4</f>
        <v>4</v>
      </c>
      <c r="AK826" t="s">
        <v>43</v>
      </c>
      <c r="AL826" t="s">
        <v>44</v>
      </c>
      <c r="AN826" t="s">
        <v>21</v>
      </c>
      <c r="AQ826" t="s">
        <v>20</v>
      </c>
      <c r="AU826">
        <f>0.5</f>
        <v>0.5</v>
      </c>
      <c r="BF826" t="s">
        <v>9</v>
      </c>
      <c r="BG826">
        <f>1</f>
        <v>1</v>
      </c>
      <c r="BI826" t="s">
        <v>6</v>
      </c>
    </row>
    <row r="827" spans="1:61">
      <c r="A827" t="s">
        <v>1076</v>
      </c>
      <c r="B827" t="s">
        <v>1077</v>
      </c>
      <c r="C827">
        <v>258399</v>
      </c>
      <c r="D827" t="s">
        <v>444</v>
      </c>
      <c r="E827" t="s">
        <v>155</v>
      </c>
      <c r="F827" t="s">
        <v>159</v>
      </c>
      <c r="G827" t="s">
        <v>167</v>
      </c>
      <c r="H827" t="s">
        <v>1077</v>
      </c>
      <c r="I827" t="s">
        <v>167</v>
      </c>
      <c r="J827" t="s">
        <v>167</v>
      </c>
      <c r="K827" t="s">
        <v>1081</v>
      </c>
      <c r="L827">
        <v>202408100007</v>
      </c>
      <c r="M827" s="1">
        <v>45514</v>
      </c>
      <c r="N827" t="s">
        <v>26</v>
      </c>
      <c r="O827">
        <v>11</v>
      </c>
      <c r="P827" t="s">
        <v>78</v>
      </c>
      <c r="Q827" t="s">
        <v>34</v>
      </c>
      <c r="V827" t="s">
        <v>6</v>
      </c>
      <c r="W827">
        <f>8</f>
        <v>8</v>
      </c>
      <c r="Y827" t="s">
        <v>4</v>
      </c>
      <c r="AF827">
        <f>4</f>
        <v>4</v>
      </c>
      <c r="AK827" t="s">
        <v>74</v>
      </c>
      <c r="AL827" t="s">
        <v>44</v>
      </c>
      <c r="AN827">
        <f>64</f>
        <v>64</v>
      </c>
      <c r="AQ827" t="s">
        <v>20</v>
      </c>
      <c r="AU827" t="s">
        <v>4</v>
      </c>
      <c r="BF827" t="s">
        <v>12</v>
      </c>
      <c r="BG827">
        <f>1</f>
        <v>1</v>
      </c>
      <c r="BI827">
        <f>2</f>
        <v>2</v>
      </c>
    </row>
    <row r="828" spans="1:61">
      <c r="A828" t="s">
        <v>1076</v>
      </c>
      <c r="B828" t="s">
        <v>1077</v>
      </c>
      <c r="C828">
        <v>249920</v>
      </c>
      <c r="D828" t="s">
        <v>608</v>
      </c>
      <c r="E828" t="s">
        <v>155</v>
      </c>
      <c r="F828" t="s">
        <v>289</v>
      </c>
      <c r="G828" t="s">
        <v>192</v>
      </c>
      <c r="H828" t="s">
        <v>1077</v>
      </c>
      <c r="I828" t="s">
        <v>192</v>
      </c>
      <c r="J828" t="s">
        <v>192</v>
      </c>
      <c r="K828" t="s">
        <v>1078</v>
      </c>
      <c r="L828">
        <v>202406230016</v>
      </c>
      <c r="M828" s="1">
        <v>45466</v>
      </c>
      <c r="N828" t="s">
        <v>0</v>
      </c>
      <c r="O828">
        <v>65</v>
      </c>
      <c r="P828" t="s">
        <v>78</v>
      </c>
      <c r="Q828" t="s">
        <v>34</v>
      </c>
      <c r="V828" t="s">
        <v>6</v>
      </c>
      <c r="Y828" t="s">
        <v>4</v>
      </c>
      <c r="AE828">
        <f>8</f>
        <v>8</v>
      </c>
      <c r="AF828">
        <f>4</f>
        <v>4</v>
      </c>
      <c r="AJ828" t="s">
        <v>12</v>
      </c>
      <c r="AK828" t="s">
        <v>43</v>
      </c>
      <c r="AL828" t="s">
        <v>44</v>
      </c>
      <c r="AQ828">
        <f>4</f>
        <v>4</v>
      </c>
      <c r="AU828" t="s">
        <v>4</v>
      </c>
      <c r="BG828">
        <f>1</f>
        <v>1</v>
      </c>
      <c r="BI828" t="s">
        <v>6</v>
      </c>
    </row>
    <row r="829" spans="1:61">
      <c r="A829" t="s">
        <v>1076</v>
      </c>
      <c r="B829" t="s">
        <v>1077</v>
      </c>
      <c r="C829">
        <v>229913</v>
      </c>
      <c r="D829" t="s">
        <v>600</v>
      </c>
      <c r="E829" t="s">
        <v>155</v>
      </c>
      <c r="F829" t="s">
        <v>509</v>
      </c>
      <c r="G829" t="s">
        <v>192</v>
      </c>
      <c r="H829" t="s">
        <v>1077</v>
      </c>
      <c r="I829" t="s">
        <v>192</v>
      </c>
      <c r="J829" t="s">
        <v>192</v>
      </c>
      <c r="K829" t="s">
        <v>1078</v>
      </c>
      <c r="L829">
        <v>202401220016</v>
      </c>
      <c r="M829" s="1">
        <v>45313</v>
      </c>
      <c r="N829" t="s">
        <v>26</v>
      </c>
      <c r="O829">
        <v>11</v>
      </c>
      <c r="P829" t="s">
        <v>78</v>
      </c>
      <c r="Q829" t="s">
        <v>34</v>
      </c>
      <c r="V829" t="s">
        <v>6</v>
      </c>
      <c r="W829" t="s">
        <v>4</v>
      </c>
      <c r="Y829">
        <f>1</f>
        <v>1</v>
      </c>
      <c r="AF829" t="s">
        <v>6</v>
      </c>
      <c r="AK829" t="s">
        <v>43</v>
      </c>
      <c r="AL829" t="s">
        <v>44</v>
      </c>
      <c r="AN829" t="s">
        <v>21</v>
      </c>
      <c r="AQ829">
        <f>4</f>
        <v>4</v>
      </c>
      <c r="AU829">
        <f>2</f>
        <v>2</v>
      </c>
      <c r="BF829" t="s">
        <v>12</v>
      </c>
      <c r="BG829">
        <f>2</f>
        <v>2</v>
      </c>
      <c r="BI829" t="s">
        <v>6</v>
      </c>
    </row>
    <row r="830" spans="1:61">
      <c r="A830" t="s">
        <v>1076</v>
      </c>
      <c r="B830" t="s">
        <v>1077</v>
      </c>
      <c r="C830">
        <v>257093</v>
      </c>
      <c r="D830" t="s">
        <v>610</v>
      </c>
      <c r="E830" t="s">
        <v>155</v>
      </c>
      <c r="F830" t="s">
        <v>211</v>
      </c>
      <c r="G830" t="s">
        <v>160</v>
      </c>
      <c r="H830" t="s">
        <v>1077</v>
      </c>
      <c r="I830" t="s">
        <v>160</v>
      </c>
      <c r="J830" t="s">
        <v>160</v>
      </c>
      <c r="K830" t="s">
        <v>1078</v>
      </c>
      <c r="L830">
        <v>202408090006</v>
      </c>
      <c r="M830" s="1">
        <v>45513</v>
      </c>
      <c r="N830" t="s">
        <v>47</v>
      </c>
      <c r="O830">
        <v>12</v>
      </c>
      <c r="P830" t="s">
        <v>78</v>
      </c>
      <c r="Q830" t="s">
        <v>34</v>
      </c>
      <c r="V830" t="s">
        <v>6</v>
      </c>
      <c r="Y830" t="s">
        <v>4</v>
      </c>
      <c r="AE830" t="s">
        <v>14</v>
      </c>
      <c r="AF830" t="s">
        <v>6</v>
      </c>
      <c r="AJ830" t="s">
        <v>12</v>
      </c>
      <c r="AK830" t="s">
        <v>74</v>
      </c>
      <c r="AL830" t="s">
        <v>76</v>
      </c>
      <c r="AQ830">
        <f>8</f>
        <v>8</v>
      </c>
      <c r="AU830" t="s">
        <v>4</v>
      </c>
      <c r="BG830">
        <f>1</f>
        <v>1</v>
      </c>
      <c r="BI830" t="s">
        <v>6</v>
      </c>
    </row>
    <row r="831" spans="1:61">
      <c r="A831" t="s">
        <v>1076</v>
      </c>
      <c r="B831" t="s">
        <v>1077</v>
      </c>
      <c r="C831">
        <v>227261</v>
      </c>
      <c r="D831" t="s">
        <v>597</v>
      </c>
      <c r="E831" t="s">
        <v>155</v>
      </c>
      <c r="F831" t="s">
        <v>228</v>
      </c>
      <c r="G831" t="s">
        <v>160</v>
      </c>
      <c r="H831" t="s">
        <v>1077</v>
      </c>
      <c r="I831" t="s">
        <v>160</v>
      </c>
      <c r="J831" t="s">
        <v>160</v>
      </c>
      <c r="K831" t="s">
        <v>1078</v>
      </c>
      <c r="L831">
        <v>202401070035</v>
      </c>
      <c r="M831" s="1">
        <v>45298</v>
      </c>
      <c r="N831" t="s">
        <v>47</v>
      </c>
      <c r="O831">
        <v>12</v>
      </c>
      <c r="P831" t="s">
        <v>78</v>
      </c>
      <c r="Q831" t="s">
        <v>34</v>
      </c>
      <c r="V831" t="s">
        <v>6</v>
      </c>
      <c r="Y831" t="s">
        <v>4</v>
      </c>
      <c r="AE831">
        <f>8</f>
        <v>8</v>
      </c>
      <c r="AF831" t="s">
        <v>6</v>
      </c>
      <c r="AJ831" t="s">
        <v>12</v>
      </c>
      <c r="AK831" t="s">
        <v>43</v>
      </c>
      <c r="AL831" t="s">
        <v>76</v>
      </c>
      <c r="AQ831">
        <f>4</f>
        <v>4</v>
      </c>
      <c r="AU831" t="s">
        <v>4</v>
      </c>
      <c r="BG831">
        <f>1</f>
        <v>1</v>
      </c>
      <c r="BI831" t="s">
        <v>6</v>
      </c>
    </row>
    <row r="832" spans="1:61">
      <c r="A832" t="s">
        <v>1076</v>
      </c>
      <c r="B832" t="s">
        <v>1077</v>
      </c>
      <c r="C832">
        <v>251322</v>
      </c>
      <c r="D832" t="s">
        <v>272</v>
      </c>
      <c r="E832" t="s">
        <v>155</v>
      </c>
      <c r="F832" t="s">
        <v>196</v>
      </c>
      <c r="G832" t="s">
        <v>160</v>
      </c>
      <c r="H832" t="s">
        <v>1077</v>
      </c>
      <c r="I832" t="s">
        <v>160</v>
      </c>
      <c r="J832" t="s">
        <v>160</v>
      </c>
      <c r="K832" t="s">
        <v>1078</v>
      </c>
      <c r="L832">
        <v>202406240032</v>
      </c>
      <c r="M832" s="1">
        <v>45468</v>
      </c>
      <c r="N832" t="s">
        <v>47</v>
      </c>
      <c r="O832">
        <v>12</v>
      </c>
      <c r="P832" t="s">
        <v>78</v>
      </c>
      <c r="Q832" t="s">
        <v>34</v>
      </c>
      <c r="V832" t="s">
        <v>6</v>
      </c>
      <c r="Y832" t="s">
        <v>4</v>
      </c>
      <c r="AE832" t="s">
        <v>14</v>
      </c>
      <c r="AF832" t="s">
        <v>6</v>
      </c>
      <c r="AJ832" t="s">
        <v>12</v>
      </c>
      <c r="AK832" t="s">
        <v>43</v>
      </c>
      <c r="AL832" t="s">
        <v>76</v>
      </c>
      <c r="AQ832">
        <f>4</f>
        <v>4</v>
      </c>
      <c r="AU832" t="s">
        <v>4</v>
      </c>
      <c r="BG832">
        <f>1</f>
        <v>1</v>
      </c>
      <c r="BI832" t="s">
        <v>6</v>
      </c>
    </row>
    <row r="833" spans="1:61">
      <c r="A833" t="s">
        <v>1076</v>
      </c>
      <c r="B833" t="s">
        <v>1077</v>
      </c>
      <c r="C833">
        <v>268068</v>
      </c>
      <c r="D833" t="s">
        <v>612</v>
      </c>
      <c r="E833" t="s">
        <v>155</v>
      </c>
      <c r="F833" t="s">
        <v>294</v>
      </c>
      <c r="G833" t="s">
        <v>160</v>
      </c>
      <c r="H833" t="s">
        <v>1077</v>
      </c>
      <c r="I833" t="s">
        <v>160</v>
      </c>
      <c r="J833" t="s">
        <v>160</v>
      </c>
      <c r="K833" t="s">
        <v>1078</v>
      </c>
      <c r="L833">
        <v>202410270022</v>
      </c>
      <c r="M833" s="1">
        <v>45592</v>
      </c>
      <c r="N833" t="s">
        <v>55</v>
      </c>
      <c r="O833">
        <v>64</v>
      </c>
      <c r="P833" t="s">
        <v>78</v>
      </c>
      <c r="Q833" t="s">
        <v>34</v>
      </c>
      <c r="V833" t="s">
        <v>6</v>
      </c>
      <c r="Y833" t="s">
        <v>4</v>
      </c>
      <c r="AE833" t="s">
        <v>14</v>
      </c>
      <c r="AF833" t="s">
        <v>6</v>
      </c>
      <c r="AJ833" t="s">
        <v>12</v>
      </c>
      <c r="AK833" t="s">
        <v>43</v>
      </c>
      <c r="AL833" t="s">
        <v>44</v>
      </c>
      <c r="AQ833" t="s">
        <v>20</v>
      </c>
      <c r="AU833" t="s">
        <v>4</v>
      </c>
      <c r="BG833">
        <f>1</f>
        <v>1</v>
      </c>
      <c r="BI833" t="s">
        <v>6</v>
      </c>
    </row>
    <row r="834" spans="1:61">
      <c r="A834" t="s">
        <v>1076</v>
      </c>
      <c r="B834" t="s">
        <v>1077</v>
      </c>
      <c r="C834">
        <v>255826</v>
      </c>
      <c r="D834" t="s">
        <v>514</v>
      </c>
      <c r="E834" t="s">
        <v>155</v>
      </c>
      <c r="F834" t="s">
        <v>355</v>
      </c>
      <c r="G834" t="s">
        <v>160</v>
      </c>
      <c r="H834" t="s">
        <v>1077</v>
      </c>
      <c r="I834" t="s">
        <v>160</v>
      </c>
      <c r="J834" t="s">
        <v>160</v>
      </c>
      <c r="K834" t="s">
        <v>1081</v>
      </c>
      <c r="L834">
        <v>202407240019</v>
      </c>
      <c r="M834" s="1">
        <v>45497</v>
      </c>
      <c r="N834" t="s">
        <v>24</v>
      </c>
      <c r="O834">
        <v>24</v>
      </c>
      <c r="P834" t="s">
        <v>78</v>
      </c>
      <c r="Q834" t="s">
        <v>34</v>
      </c>
      <c r="V834" t="s">
        <v>6</v>
      </c>
      <c r="Y834" t="s">
        <v>4</v>
      </c>
      <c r="AE834" t="s">
        <v>14</v>
      </c>
      <c r="AF834" t="s">
        <v>6</v>
      </c>
      <c r="AJ834" t="s">
        <v>12</v>
      </c>
      <c r="AK834" t="s">
        <v>43</v>
      </c>
      <c r="AL834" t="s">
        <v>44</v>
      </c>
      <c r="AQ834" t="s">
        <v>20</v>
      </c>
      <c r="AU834" t="s">
        <v>4</v>
      </c>
      <c r="BG834">
        <f>1</f>
        <v>1</v>
      </c>
      <c r="BI834" t="s">
        <v>6</v>
      </c>
    </row>
    <row r="835" spans="1:61">
      <c r="A835" t="s">
        <v>1076</v>
      </c>
      <c r="B835" t="s">
        <v>1077</v>
      </c>
      <c r="C835">
        <v>244145</v>
      </c>
      <c r="D835" t="s">
        <v>604</v>
      </c>
      <c r="E835" t="s">
        <v>155</v>
      </c>
      <c r="F835" t="s">
        <v>194</v>
      </c>
      <c r="G835" t="s">
        <v>160</v>
      </c>
      <c r="H835" t="s">
        <v>1077</v>
      </c>
      <c r="I835" t="s">
        <v>160</v>
      </c>
      <c r="J835" t="s">
        <v>160</v>
      </c>
      <c r="K835" t="s">
        <v>1078</v>
      </c>
      <c r="L835">
        <v>202405100050</v>
      </c>
      <c r="M835" s="1">
        <v>45423</v>
      </c>
      <c r="N835" t="s">
        <v>0</v>
      </c>
      <c r="O835">
        <v>65</v>
      </c>
      <c r="P835" t="s">
        <v>78</v>
      </c>
      <c r="Q835" t="s">
        <v>34</v>
      </c>
      <c r="V835" t="s">
        <v>6</v>
      </c>
      <c r="Y835" t="s">
        <v>4</v>
      </c>
      <c r="AE835" t="s">
        <v>14</v>
      </c>
      <c r="AF835" t="s">
        <v>15</v>
      </c>
      <c r="AJ835" t="s">
        <v>12</v>
      </c>
      <c r="AK835" t="s">
        <v>43</v>
      </c>
      <c r="AL835" t="s">
        <v>44</v>
      </c>
      <c r="AQ835">
        <f>8</f>
        <v>8</v>
      </c>
      <c r="AU835" t="s">
        <v>4</v>
      </c>
      <c r="BG835">
        <f>1</f>
        <v>1</v>
      </c>
      <c r="BI835" t="s">
        <v>6</v>
      </c>
    </row>
    <row r="836" spans="1:61">
      <c r="A836" t="s">
        <v>1076</v>
      </c>
      <c r="B836" t="s">
        <v>1077</v>
      </c>
      <c r="C836">
        <v>225845</v>
      </c>
      <c r="D836" t="s">
        <v>170</v>
      </c>
      <c r="E836" t="s">
        <v>155</v>
      </c>
      <c r="F836" t="s">
        <v>171</v>
      </c>
      <c r="G836" t="s">
        <v>160</v>
      </c>
      <c r="H836" t="s">
        <v>1077</v>
      </c>
      <c r="I836" t="s">
        <v>160</v>
      </c>
      <c r="J836" t="s">
        <v>160</v>
      </c>
      <c r="K836" t="s">
        <v>1078</v>
      </c>
      <c r="L836">
        <v>202401030042</v>
      </c>
      <c r="M836" s="1">
        <v>45294</v>
      </c>
      <c r="N836" t="s">
        <v>0</v>
      </c>
      <c r="O836">
        <v>65</v>
      </c>
      <c r="P836" t="s">
        <v>78</v>
      </c>
      <c r="Q836" t="s">
        <v>34</v>
      </c>
      <c r="V836" t="s">
        <v>6</v>
      </c>
      <c r="Y836" t="s">
        <v>4</v>
      </c>
      <c r="AE836" t="s">
        <v>14</v>
      </c>
      <c r="AF836" t="s">
        <v>15</v>
      </c>
      <c r="AJ836" t="s">
        <v>12</v>
      </c>
      <c r="AK836" t="s">
        <v>43</v>
      </c>
      <c r="AL836" t="s">
        <v>44</v>
      </c>
      <c r="AQ836">
        <f>0.5</f>
        <v>0.5</v>
      </c>
      <c r="AU836" t="s">
        <v>4</v>
      </c>
      <c r="BG836" t="s">
        <v>19</v>
      </c>
      <c r="BI836" t="s">
        <v>6</v>
      </c>
    </row>
    <row r="837" spans="1:61">
      <c r="A837" t="s">
        <v>1076</v>
      </c>
      <c r="B837" t="s">
        <v>1077</v>
      </c>
      <c r="C837">
        <v>257261</v>
      </c>
      <c r="D837" t="s">
        <v>611</v>
      </c>
      <c r="E837" t="s">
        <v>155</v>
      </c>
      <c r="F837" t="s">
        <v>262</v>
      </c>
      <c r="G837" t="s">
        <v>160</v>
      </c>
      <c r="H837" t="s">
        <v>1077</v>
      </c>
      <c r="I837" t="s">
        <v>160</v>
      </c>
      <c r="J837" t="s">
        <v>160</v>
      </c>
      <c r="K837" t="s">
        <v>1081</v>
      </c>
      <c r="L837">
        <v>202408100027</v>
      </c>
      <c r="M837" s="1">
        <v>45514</v>
      </c>
      <c r="N837" t="s">
        <v>0</v>
      </c>
      <c r="O837">
        <v>65</v>
      </c>
      <c r="P837" t="s">
        <v>78</v>
      </c>
      <c r="Q837" t="s">
        <v>34</v>
      </c>
      <c r="V837" t="s">
        <v>6</v>
      </c>
      <c r="Y837" t="s">
        <v>4</v>
      </c>
      <c r="AE837" t="s">
        <v>14</v>
      </c>
      <c r="AF837" t="s">
        <v>6</v>
      </c>
      <c r="AJ837" t="s">
        <v>12</v>
      </c>
      <c r="AK837" t="s">
        <v>74</v>
      </c>
      <c r="AL837" t="s">
        <v>76</v>
      </c>
      <c r="AQ837" t="s">
        <v>4</v>
      </c>
      <c r="AU837" t="s">
        <v>4</v>
      </c>
      <c r="BG837">
        <f>1</f>
        <v>1</v>
      </c>
      <c r="BI837" t="s">
        <v>6</v>
      </c>
    </row>
    <row r="838" spans="1:61">
      <c r="A838" t="s">
        <v>1076</v>
      </c>
      <c r="B838" t="s">
        <v>1077</v>
      </c>
      <c r="C838">
        <v>246914</v>
      </c>
      <c r="D838" t="s">
        <v>197</v>
      </c>
      <c r="E838" t="s">
        <v>155</v>
      </c>
      <c r="F838" t="s">
        <v>191</v>
      </c>
      <c r="G838" t="s">
        <v>160</v>
      </c>
      <c r="H838" t="s">
        <v>1077</v>
      </c>
      <c r="I838" t="s">
        <v>160</v>
      </c>
      <c r="J838" t="s">
        <v>160</v>
      </c>
      <c r="K838" t="s">
        <v>1081</v>
      </c>
      <c r="L838">
        <v>202406040026</v>
      </c>
      <c r="M838" s="1">
        <v>45447</v>
      </c>
      <c r="N838" t="s">
        <v>0</v>
      </c>
      <c r="O838">
        <v>65</v>
      </c>
      <c r="P838" t="s">
        <v>78</v>
      </c>
      <c r="Q838" t="s">
        <v>34</v>
      </c>
      <c r="V838" t="s">
        <v>6</v>
      </c>
      <c r="Y838" t="s">
        <v>4</v>
      </c>
      <c r="AE838">
        <f>8</f>
        <v>8</v>
      </c>
      <c r="AF838" t="s">
        <v>15</v>
      </c>
      <c r="AJ838" t="s">
        <v>12</v>
      </c>
      <c r="AK838" t="s">
        <v>43</v>
      </c>
      <c r="AL838" t="s">
        <v>44</v>
      </c>
      <c r="AQ838">
        <f>4</f>
        <v>4</v>
      </c>
      <c r="AU838" t="s">
        <v>4</v>
      </c>
      <c r="BG838">
        <f>1</f>
        <v>1</v>
      </c>
      <c r="BI838" t="s">
        <v>6</v>
      </c>
    </row>
    <row r="839" spans="1:61">
      <c r="A839" t="s">
        <v>1076</v>
      </c>
      <c r="B839" t="s">
        <v>1077</v>
      </c>
      <c r="C839">
        <v>245697</v>
      </c>
      <c r="D839" t="s">
        <v>607</v>
      </c>
      <c r="E839" t="s">
        <v>155</v>
      </c>
      <c r="F839" t="s">
        <v>179</v>
      </c>
      <c r="G839" t="s">
        <v>160</v>
      </c>
      <c r="H839" t="s">
        <v>1077</v>
      </c>
      <c r="I839" t="s">
        <v>160</v>
      </c>
      <c r="J839" t="s">
        <v>160</v>
      </c>
      <c r="K839" t="s">
        <v>1081</v>
      </c>
      <c r="L839">
        <v>202405140033</v>
      </c>
      <c r="M839" s="1">
        <v>45426</v>
      </c>
      <c r="N839" t="s">
        <v>0</v>
      </c>
      <c r="O839">
        <v>65</v>
      </c>
      <c r="P839" t="s">
        <v>78</v>
      </c>
      <c r="Q839" t="s">
        <v>34</v>
      </c>
      <c r="V839" t="s">
        <v>6</v>
      </c>
      <c r="Y839" t="s">
        <v>4</v>
      </c>
      <c r="AE839" t="s">
        <v>14</v>
      </c>
      <c r="AF839" t="s">
        <v>6</v>
      </c>
      <c r="AJ839" t="s">
        <v>12</v>
      </c>
      <c r="AK839" t="s">
        <v>43</v>
      </c>
      <c r="AL839" t="s">
        <v>44</v>
      </c>
      <c r="AQ839">
        <f>4</f>
        <v>4</v>
      </c>
      <c r="AU839" t="s">
        <v>4</v>
      </c>
      <c r="BG839">
        <f>1</f>
        <v>1</v>
      </c>
      <c r="BI839" t="s">
        <v>6</v>
      </c>
    </row>
    <row r="840" spans="1:61">
      <c r="A840" t="s">
        <v>1076</v>
      </c>
      <c r="B840" t="s">
        <v>1077</v>
      </c>
      <c r="C840">
        <v>220987</v>
      </c>
      <c r="D840" t="s">
        <v>158</v>
      </c>
      <c r="E840" t="s">
        <v>155</v>
      </c>
      <c r="F840" t="s">
        <v>159</v>
      </c>
      <c r="G840" t="s">
        <v>160</v>
      </c>
      <c r="H840" t="s">
        <v>1077</v>
      </c>
      <c r="I840" t="s">
        <v>160</v>
      </c>
      <c r="J840" t="s">
        <v>160</v>
      </c>
      <c r="K840" t="s">
        <v>1081</v>
      </c>
      <c r="L840">
        <v>202401040044</v>
      </c>
      <c r="M840" s="1">
        <v>45296</v>
      </c>
      <c r="N840" t="s">
        <v>0</v>
      </c>
      <c r="O840">
        <v>65</v>
      </c>
      <c r="P840" t="s">
        <v>78</v>
      </c>
      <c r="Q840" t="s">
        <v>34</v>
      </c>
      <c r="V840" t="s">
        <v>6</v>
      </c>
      <c r="Y840" t="s">
        <v>4</v>
      </c>
      <c r="AE840" t="s">
        <v>14</v>
      </c>
      <c r="AF840" t="s">
        <v>6</v>
      </c>
      <c r="AJ840" t="s">
        <v>12</v>
      </c>
      <c r="AK840" t="s">
        <v>43</v>
      </c>
      <c r="AL840" t="s">
        <v>44</v>
      </c>
      <c r="AQ840" t="s">
        <v>20</v>
      </c>
      <c r="AU840" t="s">
        <v>4</v>
      </c>
      <c r="BG840" t="s">
        <v>19</v>
      </c>
      <c r="BI840" t="s">
        <v>6</v>
      </c>
    </row>
    <row r="841" spans="1:61">
      <c r="A841" t="s">
        <v>1076</v>
      </c>
      <c r="B841" t="s">
        <v>1077</v>
      </c>
      <c r="C841">
        <v>256871</v>
      </c>
      <c r="D841" t="s">
        <v>459</v>
      </c>
      <c r="E841" t="s">
        <v>162</v>
      </c>
      <c r="F841" t="s">
        <v>332</v>
      </c>
      <c r="G841" t="s">
        <v>160</v>
      </c>
      <c r="H841" t="s">
        <v>1077</v>
      </c>
      <c r="I841" t="s">
        <v>160</v>
      </c>
      <c r="J841" t="s">
        <v>160</v>
      </c>
      <c r="K841" t="s">
        <v>1081</v>
      </c>
      <c r="L841">
        <v>202408020018</v>
      </c>
      <c r="M841" s="1">
        <v>45507</v>
      </c>
      <c r="N841" t="s">
        <v>23</v>
      </c>
      <c r="O841">
        <v>3</v>
      </c>
      <c r="P841" t="s">
        <v>78</v>
      </c>
      <c r="Q841" t="s">
        <v>34</v>
      </c>
      <c r="V841" t="s">
        <v>6</v>
      </c>
      <c r="Y841" t="s">
        <v>4</v>
      </c>
      <c r="AE841" t="s">
        <v>14</v>
      </c>
      <c r="AF841" t="s">
        <v>6</v>
      </c>
      <c r="AJ841" t="s">
        <v>12</v>
      </c>
      <c r="AK841" t="s">
        <v>74</v>
      </c>
      <c r="AL841" t="s">
        <v>76</v>
      </c>
      <c r="AQ841">
        <f>8</f>
        <v>8</v>
      </c>
      <c r="AU841" t="s">
        <v>4</v>
      </c>
      <c r="BG841">
        <f>1</f>
        <v>1</v>
      </c>
      <c r="BI841" t="s">
        <v>6</v>
      </c>
    </row>
    <row r="842" spans="1:61">
      <c r="A842" t="s">
        <v>1076</v>
      </c>
      <c r="B842" t="s">
        <v>1077</v>
      </c>
      <c r="C842">
        <v>252137</v>
      </c>
      <c r="D842" t="s">
        <v>609</v>
      </c>
      <c r="E842" t="s">
        <v>155</v>
      </c>
      <c r="F842" t="s">
        <v>240</v>
      </c>
      <c r="G842" t="s">
        <v>160</v>
      </c>
      <c r="H842" t="s">
        <v>1077</v>
      </c>
      <c r="I842" t="s">
        <v>160</v>
      </c>
      <c r="J842" t="s">
        <v>160</v>
      </c>
      <c r="K842" t="s">
        <v>1081</v>
      </c>
      <c r="L842">
        <v>202406240029</v>
      </c>
      <c r="M842" s="1">
        <v>45468</v>
      </c>
      <c r="N842" t="s">
        <v>23</v>
      </c>
      <c r="O842">
        <v>3</v>
      </c>
      <c r="P842" t="s">
        <v>78</v>
      </c>
      <c r="Q842" t="s">
        <v>34</v>
      </c>
      <c r="V842" t="s">
        <v>6</v>
      </c>
      <c r="Y842" t="s">
        <v>4</v>
      </c>
      <c r="AE842" t="s">
        <v>14</v>
      </c>
      <c r="AF842">
        <f>4</f>
        <v>4</v>
      </c>
      <c r="AJ842" t="s">
        <v>12</v>
      </c>
      <c r="AK842" t="s">
        <v>74</v>
      </c>
      <c r="AL842" t="s">
        <v>76</v>
      </c>
      <c r="AQ842">
        <f>4</f>
        <v>4</v>
      </c>
      <c r="AU842" t="s">
        <v>4</v>
      </c>
      <c r="BG842">
        <f>1</f>
        <v>1</v>
      </c>
      <c r="BI842" t="s">
        <v>6</v>
      </c>
    </row>
    <row r="843" spans="1:61">
      <c r="A843" t="s">
        <v>1076</v>
      </c>
      <c r="B843" t="s">
        <v>1077</v>
      </c>
      <c r="C843">
        <v>245287</v>
      </c>
      <c r="D843" t="s">
        <v>606</v>
      </c>
      <c r="E843" t="s">
        <v>162</v>
      </c>
      <c r="F843" t="s">
        <v>236</v>
      </c>
      <c r="G843" t="s">
        <v>160</v>
      </c>
      <c r="H843" t="s">
        <v>1077</v>
      </c>
      <c r="I843" t="s">
        <v>160</v>
      </c>
      <c r="J843" t="s">
        <v>160</v>
      </c>
      <c r="K843" t="s">
        <v>1078</v>
      </c>
      <c r="L843">
        <v>202405140005</v>
      </c>
      <c r="M843" s="1">
        <v>45426</v>
      </c>
      <c r="N843" t="s">
        <v>26</v>
      </c>
      <c r="O843">
        <v>11</v>
      </c>
      <c r="P843" t="s">
        <v>78</v>
      </c>
      <c r="Q843" t="s">
        <v>34</v>
      </c>
      <c r="V843" t="s">
        <v>6</v>
      </c>
      <c r="W843" t="s">
        <v>4</v>
      </c>
      <c r="Y843" t="s">
        <v>4</v>
      </c>
      <c r="AF843" t="s">
        <v>15</v>
      </c>
      <c r="AK843" t="s">
        <v>74</v>
      </c>
      <c r="AL843" t="s">
        <v>44</v>
      </c>
      <c r="AN843">
        <f>32</f>
        <v>32</v>
      </c>
      <c r="AQ843" t="s">
        <v>4</v>
      </c>
      <c r="AU843" t="s">
        <v>4</v>
      </c>
      <c r="BF843" t="s">
        <v>12</v>
      </c>
      <c r="BG843">
        <f>1</f>
        <v>1</v>
      </c>
      <c r="BI843" t="s">
        <v>6</v>
      </c>
    </row>
    <row r="844" spans="1:61">
      <c r="A844" t="s">
        <v>1076</v>
      </c>
      <c r="B844" t="s">
        <v>1077</v>
      </c>
      <c r="C844">
        <v>227311</v>
      </c>
      <c r="D844" t="s">
        <v>598</v>
      </c>
      <c r="E844" t="s">
        <v>162</v>
      </c>
      <c r="F844" t="s">
        <v>262</v>
      </c>
      <c r="G844" t="s">
        <v>160</v>
      </c>
      <c r="H844" t="s">
        <v>1077</v>
      </c>
      <c r="I844" t="s">
        <v>160</v>
      </c>
      <c r="J844" t="s">
        <v>160</v>
      </c>
      <c r="K844" t="s">
        <v>1081</v>
      </c>
      <c r="L844">
        <v>202401240032</v>
      </c>
      <c r="M844" s="1">
        <v>45315</v>
      </c>
      <c r="N844" t="s">
        <v>26</v>
      </c>
      <c r="O844">
        <v>11</v>
      </c>
      <c r="P844" t="s">
        <v>78</v>
      </c>
      <c r="Q844" t="s">
        <v>34</v>
      </c>
      <c r="V844" t="s">
        <v>6</v>
      </c>
      <c r="W844" t="s">
        <v>4</v>
      </c>
      <c r="Y844" t="s">
        <v>4</v>
      </c>
      <c r="AF844" t="s">
        <v>6</v>
      </c>
      <c r="AK844" t="s">
        <v>43</v>
      </c>
      <c r="AL844" t="s">
        <v>76</v>
      </c>
      <c r="AN844" t="s">
        <v>5</v>
      </c>
      <c r="AQ844">
        <f>4</f>
        <v>4</v>
      </c>
      <c r="AU844" t="s">
        <v>4</v>
      </c>
      <c r="BF844" t="s">
        <v>12</v>
      </c>
      <c r="BG844">
        <f>1</f>
        <v>1</v>
      </c>
      <c r="BI844" t="s">
        <v>6</v>
      </c>
    </row>
    <row r="845" spans="1:61">
      <c r="A845" t="s">
        <v>1076</v>
      </c>
      <c r="B845" t="s">
        <v>1077</v>
      </c>
      <c r="C845">
        <v>273770</v>
      </c>
      <c r="D845" t="s">
        <v>529</v>
      </c>
      <c r="E845" t="s">
        <v>155</v>
      </c>
      <c r="F845" t="s">
        <v>436</v>
      </c>
      <c r="G845" t="s">
        <v>1084</v>
      </c>
      <c r="H845" t="s">
        <v>1077</v>
      </c>
      <c r="I845" t="s">
        <v>1084</v>
      </c>
      <c r="J845" t="s">
        <v>1084</v>
      </c>
      <c r="K845" t="s">
        <v>1081</v>
      </c>
      <c r="L845">
        <v>202412030007</v>
      </c>
      <c r="M845" s="1">
        <v>45629</v>
      </c>
      <c r="N845" t="s">
        <v>26</v>
      </c>
      <c r="O845">
        <v>11</v>
      </c>
      <c r="P845" t="s">
        <v>78</v>
      </c>
      <c r="Q845" t="s">
        <v>34</v>
      </c>
      <c r="V845" t="s">
        <v>6</v>
      </c>
      <c r="W845" t="s">
        <v>4</v>
      </c>
      <c r="Y845" t="s">
        <v>4</v>
      </c>
      <c r="AF845" t="s">
        <v>15</v>
      </c>
      <c r="AK845" t="s">
        <v>43</v>
      </c>
      <c r="AL845" t="s">
        <v>44</v>
      </c>
      <c r="AN845">
        <f>64</f>
        <v>64</v>
      </c>
      <c r="AQ845">
        <f>4</f>
        <v>4</v>
      </c>
      <c r="AU845" t="s">
        <v>4</v>
      </c>
      <c r="BF845" t="s">
        <v>12</v>
      </c>
      <c r="BG845">
        <f>1</f>
        <v>1</v>
      </c>
      <c r="BI845" t="s">
        <v>6</v>
      </c>
    </row>
    <row r="846" spans="1:61">
      <c r="A846" t="s">
        <v>1076</v>
      </c>
      <c r="B846" t="s">
        <v>1077</v>
      </c>
      <c r="C846">
        <v>250974</v>
      </c>
      <c r="D846" t="s">
        <v>450</v>
      </c>
      <c r="E846" t="s">
        <v>162</v>
      </c>
      <c r="F846" t="s">
        <v>341</v>
      </c>
      <c r="G846" t="s">
        <v>1084</v>
      </c>
      <c r="H846" t="s">
        <v>1077</v>
      </c>
      <c r="I846" t="s">
        <v>1084</v>
      </c>
      <c r="J846" t="s">
        <v>1084</v>
      </c>
      <c r="K846" t="s">
        <v>1081</v>
      </c>
      <c r="L846">
        <v>202406210014</v>
      </c>
      <c r="M846" s="1">
        <v>45464</v>
      </c>
      <c r="N846" t="s">
        <v>26</v>
      </c>
      <c r="O846">
        <v>11</v>
      </c>
      <c r="P846" t="s">
        <v>78</v>
      </c>
      <c r="Q846" t="s">
        <v>34</v>
      </c>
      <c r="V846" t="s">
        <v>6</v>
      </c>
      <c r="W846" t="s">
        <v>4</v>
      </c>
      <c r="Y846" t="s">
        <v>4</v>
      </c>
      <c r="AF846" t="s">
        <v>15</v>
      </c>
      <c r="AK846" t="s">
        <v>74</v>
      </c>
      <c r="AL846" t="s">
        <v>44</v>
      </c>
      <c r="AN846">
        <f>32</f>
        <v>32</v>
      </c>
      <c r="AQ846" t="s">
        <v>4</v>
      </c>
      <c r="AU846" t="s">
        <v>4</v>
      </c>
      <c r="BF846" t="s">
        <v>12</v>
      </c>
      <c r="BG846" t="s">
        <v>19</v>
      </c>
      <c r="BI846" t="s">
        <v>6</v>
      </c>
    </row>
    <row r="847" spans="1:61">
      <c r="A847" t="s">
        <v>1076</v>
      </c>
      <c r="B847" t="s">
        <v>1077</v>
      </c>
      <c r="C847">
        <v>255867</v>
      </c>
      <c r="D847" t="s">
        <v>450</v>
      </c>
      <c r="E847" t="s">
        <v>162</v>
      </c>
      <c r="F847" t="s">
        <v>341</v>
      </c>
      <c r="G847" t="s">
        <v>1084</v>
      </c>
      <c r="H847" t="s">
        <v>1077</v>
      </c>
      <c r="I847" t="s">
        <v>1084</v>
      </c>
      <c r="J847" t="s">
        <v>1084</v>
      </c>
      <c r="K847" t="s">
        <v>1081</v>
      </c>
      <c r="L847">
        <v>202407230003</v>
      </c>
      <c r="M847" s="1">
        <v>45496</v>
      </c>
      <c r="N847" t="s">
        <v>26</v>
      </c>
      <c r="O847">
        <v>11</v>
      </c>
      <c r="P847" t="s">
        <v>78</v>
      </c>
      <c r="Q847" t="s">
        <v>34</v>
      </c>
      <c r="V847" t="s">
        <v>6</v>
      </c>
      <c r="W847" t="s">
        <v>4</v>
      </c>
      <c r="Y847" t="s">
        <v>4</v>
      </c>
      <c r="AF847" t="s">
        <v>15</v>
      </c>
      <c r="AK847" t="s">
        <v>43</v>
      </c>
      <c r="AL847" t="s">
        <v>44</v>
      </c>
      <c r="AN847">
        <f>32</f>
        <v>32</v>
      </c>
      <c r="AQ847">
        <f>8</f>
        <v>8</v>
      </c>
      <c r="AU847" t="s">
        <v>4</v>
      </c>
      <c r="BF847" t="s">
        <v>12</v>
      </c>
      <c r="BG847">
        <f>1</f>
        <v>1</v>
      </c>
      <c r="BI847" t="s">
        <v>6</v>
      </c>
    </row>
    <row r="848" spans="1:61">
      <c r="A848" t="s">
        <v>1076</v>
      </c>
      <c r="B848" t="s">
        <v>1077</v>
      </c>
      <c r="C848">
        <v>275002</v>
      </c>
      <c r="D848" t="s">
        <v>613</v>
      </c>
      <c r="E848" t="s">
        <v>155</v>
      </c>
      <c r="F848" t="s">
        <v>156</v>
      </c>
      <c r="G848" t="s">
        <v>180</v>
      </c>
      <c r="H848" t="s">
        <v>1077</v>
      </c>
      <c r="I848" t="s">
        <v>180</v>
      </c>
      <c r="J848" t="s">
        <v>180</v>
      </c>
      <c r="K848" t="s">
        <v>1078</v>
      </c>
      <c r="L848">
        <v>202412200005</v>
      </c>
      <c r="M848" s="1">
        <v>45646</v>
      </c>
      <c r="N848" t="s">
        <v>47</v>
      </c>
      <c r="O848">
        <v>12</v>
      </c>
      <c r="P848" t="s">
        <v>78</v>
      </c>
      <c r="Q848" t="s">
        <v>34</v>
      </c>
      <c r="V848" t="s">
        <v>6</v>
      </c>
      <c r="Y848" t="s">
        <v>4</v>
      </c>
      <c r="AE848" t="s">
        <v>14</v>
      </c>
      <c r="AF848" t="s">
        <v>6</v>
      </c>
      <c r="AJ848" t="s">
        <v>12</v>
      </c>
      <c r="AK848" t="s">
        <v>43</v>
      </c>
      <c r="AL848" t="s">
        <v>44</v>
      </c>
      <c r="AQ848" t="s">
        <v>20</v>
      </c>
      <c r="AU848" t="s">
        <v>4</v>
      </c>
      <c r="BG848">
        <f>1</f>
        <v>1</v>
      </c>
      <c r="BI848" t="s">
        <v>6</v>
      </c>
    </row>
    <row r="849" spans="1:62">
      <c r="A849" t="s">
        <v>1076</v>
      </c>
      <c r="B849" t="s">
        <v>1077</v>
      </c>
      <c r="C849">
        <v>230223</v>
      </c>
      <c r="D849" t="s">
        <v>601</v>
      </c>
      <c r="E849" t="s">
        <v>162</v>
      </c>
      <c r="F849" t="s">
        <v>469</v>
      </c>
      <c r="G849" t="s">
        <v>180</v>
      </c>
      <c r="H849" t="s">
        <v>1077</v>
      </c>
      <c r="I849" t="s">
        <v>180</v>
      </c>
      <c r="J849" t="s">
        <v>180</v>
      </c>
      <c r="K849" t="s">
        <v>1078</v>
      </c>
      <c r="L849">
        <v>202401240019</v>
      </c>
      <c r="M849" s="1">
        <v>45315</v>
      </c>
      <c r="N849" t="s">
        <v>26</v>
      </c>
      <c r="O849">
        <v>11</v>
      </c>
      <c r="P849" t="s">
        <v>78</v>
      </c>
      <c r="Q849" t="s">
        <v>34</v>
      </c>
      <c r="V849" t="s">
        <v>6</v>
      </c>
      <c r="W849" t="s">
        <v>4</v>
      </c>
      <c r="Y849" t="s">
        <v>17</v>
      </c>
      <c r="AF849" t="s">
        <v>6</v>
      </c>
      <c r="AK849" t="s">
        <v>43</v>
      </c>
      <c r="AL849" t="s">
        <v>44</v>
      </c>
      <c r="AN849" t="s">
        <v>21</v>
      </c>
      <c r="AQ849">
        <f>4</f>
        <v>4</v>
      </c>
      <c r="AU849" t="s">
        <v>25</v>
      </c>
      <c r="BF849" t="s">
        <v>12</v>
      </c>
      <c r="BG849" t="s">
        <v>19</v>
      </c>
      <c r="BI849" t="s">
        <v>6</v>
      </c>
    </row>
    <row r="850" spans="1:62">
      <c r="A850" t="s">
        <v>1076</v>
      </c>
      <c r="B850" t="s">
        <v>1077</v>
      </c>
      <c r="C850">
        <v>272613</v>
      </c>
      <c r="D850" t="s">
        <v>545</v>
      </c>
      <c r="E850" t="s">
        <v>162</v>
      </c>
      <c r="F850" t="s">
        <v>221</v>
      </c>
      <c r="G850" t="s">
        <v>180</v>
      </c>
      <c r="H850" t="s">
        <v>1077</v>
      </c>
      <c r="I850" t="s">
        <v>180</v>
      </c>
      <c r="J850" t="s">
        <v>180</v>
      </c>
      <c r="K850" t="s">
        <v>1078</v>
      </c>
      <c r="L850">
        <v>202412090052</v>
      </c>
      <c r="M850" s="1">
        <v>45636</v>
      </c>
      <c r="N850" t="s">
        <v>27</v>
      </c>
      <c r="O850">
        <v>21</v>
      </c>
      <c r="P850" t="s">
        <v>78</v>
      </c>
      <c r="Q850" t="s">
        <v>34</v>
      </c>
      <c r="V850" t="s">
        <v>6</v>
      </c>
      <c r="Y850" t="s">
        <v>4</v>
      </c>
      <c r="AE850">
        <f>8</f>
        <v>8</v>
      </c>
      <c r="AF850" t="s">
        <v>6</v>
      </c>
      <c r="AJ850" t="s">
        <v>12</v>
      </c>
      <c r="AK850" t="s">
        <v>74</v>
      </c>
      <c r="AL850" t="s">
        <v>44</v>
      </c>
      <c r="AQ850">
        <f>4</f>
        <v>4</v>
      </c>
      <c r="AU850" t="s">
        <v>4</v>
      </c>
      <c r="BG850">
        <f>1</f>
        <v>1</v>
      </c>
      <c r="BI850" t="s">
        <v>6</v>
      </c>
    </row>
    <row r="851" spans="1:62">
      <c r="A851" t="s">
        <v>1076</v>
      </c>
      <c r="B851" t="s">
        <v>1077</v>
      </c>
      <c r="C851">
        <v>228276</v>
      </c>
      <c r="D851" t="s">
        <v>599</v>
      </c>
      <c r="E851" t="s">
        <v>155</v>
      </c>
      <c r="F851" t="s">
        <v>191</v>
      </c>
      <c r="G851" t="s">
        <v>183</v>
      </c>
      <c r="H851" t="s">
        <v>1077</v>
      </c>
      <c r="I851" t="s">
        <v>183</v>
      </c>
      <c r="J851" t="s">
        <v>183</v>
      </c>
      <c r="K851" t="s">
        <v>1081</v>
      </c>
      <c r="L851">
        <v>202401140030</v>
      </c>
      <c r="M851" s="1">
        <v>45305</v>
      </c>
      <c r="N851" t="s">
        <v>26</v>
      </c>
      <c r="O851">
        <v>11</v>
      </c>
      <c r="P851" t="s">
        <v>78</v>
      </c>
      <c r="Q851" t="s">
        <v>34</v>
      </c>
      <c r="V851" t="s">
        <v>6</v>
      </c>
      <c r="W851" t="s">
        <v>4</v>
      </c>
      <c r="Y851" t="s">
        <v>4</v>
      </c>
      <c r="AF851" t="s">
        <v>6</v>
      </c>
      <c r="AK851" t="s">
        <v>43</v>
      </c>
      <c r="AL851" t="s">
        <v>44</v>
      </c>
      <c r="AN851">
        <f>32</f>
        <v>32</v>
      </c>
      <c r="AQ851">
        <f>4</f>
        <v>4</v>
      </c>
      <c r="AU851" t="s">
        <v>4</v>
      </c>
      <c r="BF851" t="s">
        <v>12</v>
      </c>
      <c r="BG851" t="s">
        <v>19</v>
      </c>
      <c r="BI851" t="s">
        <v>6</v>
      </c>
    </row>
    <row r="852" spans="1:62">
      <c r="A852" t="s">
        <v>1076</v>
      </c>
      <c r="B852" t="s">
        <v>1077</v>
      </c>
      <c r="C852">
        <v>240658</v>
      </c>
      <c r="D852" t="s">
        <v>602</v>
      </c>
      <c r="E852" t="s">
        <v>162</v>
      </c>
      <c r="F852" t="s">
        <v>189</v>
      </c>
      <c r="G852" t="s">
        <v>183</v>
      </c>
      <c r="H852" t="s">
        <v>1077</v>
      </c>
      <c r="I852" t="s">
        <v>183</v>
      </c>
      <c r="J852" t="s">
        <v>183</v>
      </c>
      <c r="K852" t="s">
        <v>1081</v>
      </c>
      <c r="L852">
        <v>202404160013</v>
      </c>
      <c r="M852" s="1">
        <v>45398</v>
      </c>
      <c r="N852" t="s">
        <v>26</v>
      </c>
      <c r="O852">
        <v>11</v>
      </c>
      <c r="P852" t="s">
        <v>78</v>
      </c>
      <c r="Q852" t="s">
        <v>34</v>
      </c>
      <c r="V852" t="s">
        <v>6</v>
      </c>
      <c r="W852" t="s">
        <v>4</v>
      </c>
      <c r="Y852" t="s">
        <v>4</v>
      </c>
      <c r="AF852" t="s">
        <v>15</v>
      </c>
      <c r="AK852" t="s">
        <v>74</v>
      </c>
      <c r="AL852" t="s">
        <v>76</v>
      </c>
      <c r="AN852" t="s">
        <v>5</v>
      </c>
      <c r="AQ852">
        <f>4</f>
        <v>4</v>
      </c>
      <c r="AU852" t="s">
        <v>4</v>
      </c>
      <c r="BF852" t="s">
        <v>12</v>
      </c>
      <c r="BG852">
        <f>1</f>
        <v>1</v>
      </c>
      <c r="BI852" t="s">
        <v>6</v>
      </c>
    </row>
    <row r="853" spans="1:62">
      <c r="A853" t="s">
        <v>1076</v>
      </c>
      <c r="B853" t="s">
        <v>1077</v>
      </c>
      <c r="C853">
        <v>251534</v>
      </c>
      <c r="D853" t="s">
        <v>599</v>
      </c>
      <c r="E853" t="s">
        <v>155</v>
      </c>
      <c r="F853" t="s">
        <v>189</v>
      </c>
      <c r="G853" t="s">
        <v>183</v>
      </c>
      <c r="H853" t="s">
        <v>1077</v>
      </c>
      <c r="I853" t="s">
        <v>183</v>
      </c>
      <c r="J853" t="s">
        <v>183</v>
      </c>
      <c r="K853" t="s">
        <v>1081</v>
      </c>
      <c r="L853">
        <v>202406220006</v>
      </c>
      <c r="M853" s="1">
        <v>45465</v>
      </c>
      <c r="N853" t="s">
        <v>26</v>
      </c>
      <c r="O853">
        <v>11</v>
      </c>
      <c r="P853" t="s">
        <v>78</v>
      </c>
      <c r="Q853" t="s">
        <v>34</v>
      </c>
      <c r="V853" t="s">
        <v>6</v>
      </c>
      <c r="W853" t="s">
        <v>4</v>
      </c>
      <c r="Y853" t="s">
        <v>4</v>
      </c>
      <c r="AF853">
        <f>4</f>
        <v>4</v>
      </c>
      <c r="AK853" t="s">
        <v>74</v>
      </c>
      <c r="AL853" t="s">
        <v>44</v>
      </c>
      <c r="AN853" t="s">
        <v>5</v>
      </c>
      <c r="AQ853">
        <f>8</f>
        <v>8</v>
      </c>
      <c r="AU853" t="s">
        <v>4</v>
      </c>
      <c r="BF853" t="s">
        <v>12</v>
      </c>
      <c r="BG853">
        <f>1</f>
        <v>1</v>
      </c>
      <c r="BI853" t="s">
        <v>6</v>
      </c>
    </row>
    <row r="854" spans="1:62">
      <c r="A854" t="s">
        <v>1076</v>
      </c>
      <c r="B854" t="s">
        <v>1077</v>
      </c>
      <c r="C854">
        <v>241084</v>
      </c>
      <c r="D854" t="s">
        <v>603</v>
      </c>
      <c r="E854" t="s">
        <v>162</v>
      </c>
      <c r="F854" t="s">
        <v>416</v>
      </c>
      <c r="G854" t="s">
        <v>204</v>
      </c>
      <c r="H854" t="s">
        <v>1077</v>
      </c>
      <c r="I854" t="s">
        <v>204</v>
      </c>
      <c r="J854" t="s">
        <v>204</v>
      </c>
      <c r="K854" t="s">
        <v>1078</v>
      </c>
      <c r="L854">
        <v>202404100017</v>
      </c>
      <c r="M854" s="1">
        <v>45393</v>
      </c>
      <c r="N854" t="s">
        <v>26</v>
      </c>
      <c r="O854">
        <v>11</v>
      </c>
      <c r="P854" t="s">
        <v>78</v>
      </c>
      <c r="Q854" t="s">
        <v>34</v>
      </c>
      <c r="V854" t="s">
        <v>6</v>
      </c>
      <c r="W854" t="s">
        <v>4</v>
      </c>
      <c r="Y854">
        <f>1</f>
        <v>1</v>
      </c>
      <c r="AF854" t="s">
        <v>15</v>
      </c>
      <c r="AK854" t="s">
        <v>43</v>
      </c>
      <c r="AL854" t="s">
        <v>76</v>
      </c>
      <c r="AN854" t="s">
        <v>21</v>
      </c>
      <c r="AQ854">
        <f>4</f>
        <v>4</v>
      </c>
      <c r="AU854">
        <f>0.5</f>
        <v>0.5</v>
      </c>
      <c r="BF854" t="s">
        <v>9</v>
      </c>
      <c r="BG854">
        <f>1</f>
        <v>1</v>
      </c>
      <c r="BI854">
        <f>2</f>
        <v>2</v>
      </c>
    </row>
    <row r="855" spans="1:62">
      <c r="A855" t="s">
        <v>1076</v>
      </c>
      <c r="B855" t="s">
        <v>1077</v>
      </c>
      <c r="C855">
        <v>226481</v>
      </c>
      <c r="D855" t="s">
        <v>575</v>
      </c>
      <c r="E855" t="s">
        <v>162</v>
      </c>
      <c r="F855" t="s">
        <v>219</v>
      </c>
      <c r="G855" t="s">
        <v>204</v>
      </c>
      <c r="H855" t="s">
        <v>1077</v>
      </c>
      <c r="I855" t="s">
        <v>204</v>
      </c>
      <c r="J855" t="s">
        <v>204</v>
      </c>
      <c r="K855" t="s">
        <v>1078</v>
      </c>
      <c r="L855">
        <v>202401070027</v>
      </c>
      <c r="M855" s="1">
        <v>45298</v>
      </c>
      <c r="N855" t="s">
        <v>26</v>
      </c>
      <c r="O855">
        <v>11</v>
      </c>
      <c r="P855" t="s">
        <v>78</v>
      </c>
      <c r="Q855" t="s">
        <v>34</v>
      </c>
      <c r="V855" t="s">
        <v>6</v>
      </c>
      <c r="W855" t="s">
        <v>4</v>
      </c>
      <c r="Y855" t="s">
        <v>4</v>
      </c>
      <c r="AF855">
        <f>4</f>
        <v>4</v>
      </c>
      <c r="AK855" t="s">
        <v>43</v>
      </c>
      <c r="AL855" t="s">
        <v>44</v>
      </c>
      <c r="AN855" t="s">
        <v>21</v>
      </c>
      <c r="AQ855">
        <f>4</f>
        <v>4</v>
      </c>
      <c r="AU855" t="s">
        <v>4</v>
      </c>
      <c r="BF855" t="s">
        <v>12</v>
      </c>
      <c r="BG855">
        <f>1</f>
        <v>1</v>
      </c>
      <c r="BI855">
        <f>2</f>
        <v>2</v>
      </c>
    </row>
    <row r="856" spans="1:62">
      <c r="A856" t="s">
        <v>1076</v>
      </c>
      <c r="B856" t="s">
        <v>1077</v>
      </c>
      <c r="C856">
        <v>244287</v>
      </c>
      <c r="D856" t="s">
        <v>605</v>
      </c>
      <c r="E856" t="s">
        <v>155</v>
      </c>
      <c r="F856" t="s">
        <v>308</v>
      </c>
      <c r="G856" t="s">
        <v>204</v>
      </c>
      <c r="H856" t="s">
        <v>1077</v>
      </c>
      <c r="I856" t="s">
        <v>204</v>
      </c>
      <c r="J856" t="s">
        <v>204</v>
      </c>
      <c r="K856" t="s">
        <v>1081</v>
      </c>
      <c r="L856">
        <v>202405010026</v>
      </c>
      <c r="M856" s="1">
        <v>45413</v>
      </c>
      <c r="N856" t="s">
        <v>26</v>
      </c>
      <c r="O856">
        <v>11</v>
      </c>
      <c r="P856" t="s">
        <v>78</v>
      </c>
      <c r="Q856" t="s">
        <v>34</v>
      </c>
      <c r="V856" t="s">
        <v>6</v>
      </c>
      <c r="W856" t="s">
        <v>4</v>
      </c>
      <c r="Y856" t="s">
        <v>4</v>
      </c>
      <c r="AF856" t="s">
        <v>15</v>
      </c>
      <c r="AK856" t="s">
        <v>43</v>
      </c>
      <c r="AL856" t="s">
        <v>44</v>
      </c>
      <c r="AN856" t="s">
        <v>5</v>
      </c>
      <c r="AQ856">
        <f>8</f>
        <v>8</v>
      </c>
      <c r="AU856" t="s">
        <v>4</v>
      </c>
      <c r="BF856" t="s">
        <v>12</v>
      </c>
      <c r="BG856">
        <f>1</f>
        <v>1</v>
      </c>
      <c r="BI856" t="s">
        <v>6</v>
      </c>
    </row>
    <row r="857" spans="1:62">
      <c r="A857" t="s">
        <v>1076</v>
      </c>
      <c r="B857" t="s">
        <v>1077</v>
      </c>
      <c r="C857">
        <v>226727</v>
      </c>
      <c r="D857" t="s">
        <v>333</v>
      </c>
      <c r="E857" t="s">
        <v>162</v>
      </c>
      <c r="F857" t="s">
        <v>189</v>
      </c>
      <c r="G857" t="s">
        <v>192</v>
      </c>
      <c r="H857" t="s">
        <v>1077</v>
      </c>
      <c r="I857" t="s">
        <v>192</v>
      </c>
      <c r="J857" t="s">
        <v>192</v>
      </c>
      <c r="K857" t="s">
        <v>1081</v>
      </c>
      <c r="L857">
        <v>202401180046</v>
      </c>
      <c r="M857" s="1">
        <v>45311</v>
      </c>
      <c r="N857" t="s">
        <v>47</v>
      </c>
      <c r="O857">
        <v>12</v>
      </c>
      <c r="P857" t="s">
        <v>92</v>
      </c>
      <c r="Q857" t="s">
        <v>34</v>
      </c>
      <c r="Y857">
        <f>0.12</f>
        <v>0.12</v>
      </c>
      <c r="AG857" t="s">
        <v>20</v>
      </c>
      <c r="AJ857" t="s">
        <v>12</v>
      </c>
      <c r="BG857" t="s">
        <v>19</v>
      </c>
    </row>
    <row r="858" spans="1:62">
      <c r="A858" t="s">
        <v>1076</v>
      </c>
      <c r="B858" t="s">
        <v>1077</v>
      </c>
      <c r="C858">
        <v>226654</v>
      </c>
      <c r="D858" t="s">
        <v>283</v>
      </c>
      <c r="E858" t="s">
        <v>162</v>
      </c>
      <c r="F858" t="s">
        <v>221</v>
      </c>
      <c r="G858" t="s">
        <v>192</v>
      </c>
      <c r="H858" t="s">
        <v>1077</v>
      </c>
      <c r="I858" t="s">
        <v>192</v>
      </c>
      <c r="J858" t="s">
        <v>192</v>
      </c>
      <c r="K858" t="s">
        <v>1078</v>
      </c>
      <c r="L858">
        <v>202401050008</v>
      </c>
      <c r="M858" s="1">
        <v>45296</v>
      </c>
      <c r="N858" t="s">
        <v>0</v>
      </c>
      <c r="O858">
        <v>65</v>
      </c>
      <c r="P858" t="s">
        <v>97</v>
      </c>
      <c r="Q858" t="s">
        <v>2</v>
      </c>
      <c r="AC858" t="s">
        <v>6</v>
      </c>
      <c r="AE858" t="s">
        <v>3</v>
      </c>
      <c r="AM858" t="s">
        <v>9</v>
      </c>
      <c r="AZ858">
        <f>4</f>
        <v>4</v>
      </c>
      <c r="BF858">
        <f>0.12</f>
        <v>0.12</v>
      </c>
      <c r="BJ858" t="s">
        <v>21</v>
      </c>
    </row>
    <row r="859" spans="1:62">
      <c r="A859" t="s">
        <v>1076</v>
      </c>
      <c r="B859" t="s">
        <v>1077</v>
      </c>
      <c r="C859">
        <v>263157</v>
      </c>
      <c r="D859" t="s">
        <v>858</v>
      </c>
      <c r="E859" t="s">
        <v>162</v>
      </c>
      <c r="F859" t="s">
        <v>253</v>
      </c>
      <c r="G859" t="s">
        <v>160</v>
      </c>
      <c r="H859" t="s">
        <v>1077</v>
      </c>
      <c r="I859" t="s">
        <v>160</v>
      </c>
      <c r="J859" t="s">
        <v>160</v>
      </c>
      <c r="K859" t="s">
        <v>1078</v>
      </c>
      <c r="L859">
        <v>202410070013</v>
      </c>
      <c r="M859" s="1">
        <v>45572</v>
      </c>
      <c r="N859" t="s">
        <v>22</v>
      </c>
      <c r="O859">
        <v>63</v>
      </c>
      <c r="P859" t="s">
        <v>97</v>
      </c>
      <c r="Q859" t="s">
        <v>2</v>
      </c>
      <c r="AC859" t="s">
        <v>14</v>
      </c>
      <c r="AE859" t="s">
        <v>18</v>
      </c>
      <c r="AM859" t="s">
        <v>9</v>
      </c>
      <c r="AZ859">
        <f>4</f>
        <v>4</v>
      </c>
      <c r="BF859" t="s">
        <v>9</v>
      </c>
      <c r="BJ859" t="s">
        <v>18</v>
      </c>
    </row>
    <row r="860" spans="1:62">
      <c r="A860" t="s">
        <v>1076</v>
      </c>
      <c r="B860" t="s">
        <v>1077</v>
      </c>
      <c r="C860">
        <v>256381</v>
      </c>
      <c r="D860" t="s">
        <v>855</v>
      </c>
      <c r="E860" t="s">
        <v>155</v>
      </c>
      <c r="F860" t="s">
        <v>357</v>
      </c>
      <c r="G860" t="s">
        <v>160</v>
      </c>
      <c r="H860" t="s">
        <v>1077</v>
      </c>
      <c r="I860" t="s">
        <v>160</v>
      </c>
      <c r="J860" t="s">
        <v>160</v>
      </c>
      <c r="K860" t="s">
        <v>1078</v>
      </c>
      <c r="L860">
        <v>202408020016</v>
      </c>
      <c r="M860" s="1">
        <v>45506</v>
      </c>
      <c r="N860" t="s">
        <v>22</v>
      </c>
      <c r="O860">
        <v>63</v>
      </c>
      <c r="P860" t="s">
        <v>97</v>
      </c>
      <c r="Q860" t="s">
        <v>2</v>
      </c>
      <c r="AC860" t="s">
        <v>14</v>
      </c>
      <c r="AE860" t="s">
        <v>18</v>
      </c>
      <c r="AM860" t="s">
        <v>9</v>
      </c>
      <c r="AZ860" t="s">
        <v>6</v>
      </c>
      <c r="BF860" t="s">
        <v>9</v>
      </c>
      <c r="BJ860" t="s">
        <v>18</v>
      </c>
    </row>
    <row r="861" spans="1:62">
      <c r="A861" t="s">
        <v>1076</v>
      </c>
      <c r="B861" t="s">
        <v>1077</v>
      </c>
      <c r="C861">
        <v>268218</v>
      </c>
      <c r="D861" t="s">
        <v>841</v>
      </c>
      <c r="E861" t="s">
        <v>155</v>
      </c>
      <c r="F861" t="s">
        <v>278</v>
      </c>
      <c r="G861" t="s">
        <v>160</v>
      </c>
      <c r="H861" t="s">
        <v>1077</v>
      </c>
      <c r="I861" t="s">
        <v>160</v>
      </c>
      <c r="J861" t="s">
        <v>160</v>
      </c>
      <c r="K861" t="s">
        <v>1078</v>
      </c>
      <c r="L861">
        <v>202410260029</v>
      </c>
      <c r="M861" s="1">
        <v>45591</v>
      </c>
      <c r="N861" t="s">
        <v>0</v>
      </c>
      <c r="O861">
        <v>65</v>
      </c>
      <c r="P861" t="s">
        <v>97</v>
      </c>
      <c r="Q861" t="s">
        <v>2</v>
      </c>
      <c r="AC861" t="s">
        <v>14</v>
      </c>
      <c r="AE861" t="s">
        <v>18</v>
      </c>
      <c r="AM861" t="s">
        <v>9</v>
      </c>
      <c r="AZ861">
        <f>4</f>
        <v>4</v>
      </c>
      <c r="BF861" t="s">
        <v>9</v>
      </c>
      <c r="BJ861" t="s">
        <v>18</v>
      </c>
    </row>
    <row r="862" spans="1:62">
      <c r="A862" t="s">
        <v>1076</v>
      </c>
      <c r="B862" t="s">
        <v>1077</v>
      </c>
      <c r="C862">
        <v>264617</v>
      </c>
      <c r="D862" t="s">
        <v>783</v>
      </c>
      <c r="E862" t="s">
        <v>162</v>
      </c>
      <c r="F862" t="s">
        <v>207</v>
      </c>
      <c r="G862" t="s">
        <v>160</v>
      </c>
      <c r="H862" t="s">
        <v>1077</v>
      </c>
      <c r="I862" t="s">
        <v>160</v>
      </c>
      <c r="J862" t="s">
        <v>160</v>
      </c>
      <c r="K862" t="s">
        <v>1078</v>
      </c>
      <c r="L862">
        <v>202409300034</v>
      </c>
      <c r="M862" s="1">
        <v>45565</v>
      </c>
      <c r="N862" t="s">
        <v>0</v>
      </c>
      <c r="O862">
        <v>65</v>
      </c>
      <c r="P862" t="s">
        <v>97</v>
      </c>
      <c r="Q862" t="s">
        <v>2</v>
      </c>
      <c r="AC862" t="s">
        <v>14</v>
      </c>
      <c r="AE862" t="s">
        <v>18</v>
      </c>
      <c r="AM862" t="s">
        <v>9</v>
      </c>
      <c r="AZ862">
        <f>4</f>
        <v>4</v>
      </c>
      <c r="BF862" t="s">
        <v>9</v>
      </c>
      <c r="BJ862" t="s">
        <v>18</v>
      </c>
    </row>
    <row r="863" spans="1:62">
      <c r="A863" t="s">
        <v>1076</v>
      </c>
      <c r="B863" t="s">
        <v>1077</v>
      </c>
      <c r="C863">
        <v>258038</v>
      </c>
      <c r="D863" t="s">
        <v>856</v>
      </c>
      <c r="E863" t="s">
        <v>162</v>
      </c>
      <c r="F863" t="s">
        <v>233</v>
      </c>
      <c r="G863" t="s">
        <v>160</v>
      </c>
      <c r="H863" t="s">
        <v>1077</v>
      </c>
      <c r="I863" t="s">
        <v>160</v>
      </c>
      <c r="J863" t="s">
        <v>160</v>
      </c>
      <c r="K863" t="s">
        <v>1078</v>
      </c>
      <c r="L863">
        <v>202408150035</v>
      </c>
      <c r="M863" s="1">
        <v>45519</v>
      </c>
      <c r="N863" t="s">
        <v>0</v>
      </c>
      <c r="O863">
        <v>65</v>
      </c>
      <c r="P863" t="s">
        <v>97</v>
      </c>
      <c r="Q863" t="s">
        <v>2</v>
      </c>
      <c r="AC863" t="s">
        <v>14</v>
      </c>
      <c r="AE863">
        <f>16</f>
        <v>16</v>
      </c>
      <c r="AM863" t="s">
        <v>9</v>
      </c>
      <c r="AZ863">
        <f>16</f>
        <v>16</v>
      </c>
      <c r="BF863" t="s">
        <v>9</v>
      </c>
      <c r="BJ863">
        <f>16</f>
        <v>16</v>
      </c>
    </row>
    <row r="864" spans="1:62">
      <c r="A864" t="s">
        <v>1076</v>
      </c>
      <c r="B864" t="s">
        <v>1077</v>
      </c>
      <c r="C864">
        <v>262136</v>
      </c>
      <c r="D864" t="s">
        <v>857</v>
      </c>
      <c r="E864" t="s">
        <v>162</v>
      </c>
      <c r="F864" t="s">
        <v>240</v>
      </c>
      <c r="G864" t="s">
        <v>160</v>
      </c>
      <c r="H864" t="s">
        <v>1077</v>
      </c>
      <c r="I864" t="s">
        <v>160</v>
      </c>
      <c r="J864" t="s">
        <v>160</v>
      </c>
      <c r="K864" t="s">
        <v>1081</v>
      </c>
      <c r="L864">
        <v>202409130019</v>
      </c>
      <c r="M864" s="1">
        <v>45548</v>
      </c>
      <c r="N864" t="s">
        <v>0</v>
      </c>
      <c r="O864">
        <v>65</v>
      </c>
      <c r="P864" t="s">
        <v>97</v>
      </c>
      <c r="Q864" t="s">
        <v>2</v>
      </c>
      <c r="AC864" t="s">
        <v>14</v>
      </c>
      <c r="AE864" t="s">
        <v>18</v>
      </c>
      <c r="AM864" t="s">
        <v>9</v>
      </c>
      <c r="AZ864">
        <f>8</f>
        <v>8</v>
      </c>
      <c r="BF864" t="s">
        <v>9</v>
      </c>
      <c r="BJ864" t="s">
        <v>18</v>
      </c>
    </row>
    <row r="865" spans="1:62">
      <c r="A865" t="s">
        <v>1076</v>
      </c>
      <c r="B865" t="s">
        <v>1077</v>
      </c>
      <c r="C865">
        <v>261118</v>
      </c>
      <c r="D865" t="s">
        <v>637</v>
      </c>
      <c r="E865" t="s">
        <v>155</v>
      </c>
      <c r="F865" t="s">
        <v>355</v>
      </c>
      <c r="G865" t="s">
        <v>160</v>
      </c>
      <c r="H865" t="s">
        <v>1077</v>
      </c>
      <c r="I865" t="s">
        <v>160</v>
      </c>
      <c r="J865" t="s">
        <v>160</v>
      </c>
      <c r="K865" t="s">
        <v>1081</v>
      </c>
      <c r="L865">
        <v>202409150001</v>
      </c>
      <c r="M865" s="1">
        <v>45550</v>
      </c>
      <c r="N865" t="s">
        <v>23</v>
      </c>
      <c r="O865">
        <v>3</v>
      </c>
      <c r="P865" t="s">
        <v>97</v>
      </c>
      <c r="Q865" t="s">
        <v>2</v>
      </c>
      <c r="AC865" t="s">
        <v>14</v>
      </c>
      <c r="AE865" t="s">
        <v>18</v>
      </c>
      <c r="AM865" t="s">
        <v>9</v>
      </c>
      <c r="AZ865">
        <f>8</f>
        <v>8</v>
      </c>
      <c r="BF865" t="s">
        <v>9</v>
      </c>
      <c r="BJ865" t="s">
        <v>18</v>
      </c>
    </row>
    <row r="866" spans="1:62">
      <c r="A866" t="s">
        <v>1076</v>
      </c>
      <c r="B866" t="s">
        <v>1077</v>
      </c>
      <c r="C866">
        <v>224509</v>
      </c>
      <c r="D866" t="s">
        <v>853</v>
      </c>
      <c r="E866" t="s">
        <v>162</v>
      </c>
      <c r="F866" t="s">
        <v>189</v>
      </c>
      <c r="G866" t="s">
        <v>157</v>
      </c>
      <c r="H866" t="s">
        <v>1077</v>
      </c>
      <c r="I866" t="s">
        <v>157</v>
      </c>
      <c r="J866" t="s">
        <v>157</v>
      </c>
      <c r="K866" t="s">
        <v>1081</v>
      </c>
      <c r="L866">
        <v>202401060014</v>
      </c>
      <c r="M866" s="1">
        <v>45297</v>
      </c>
      <c r="N866" t="s">
        <v>0</v>
      </c>
      <c r="O866">
        <v>65</v>
      </c>
      <c r="P866" t="s">
        <v>97</v>
      </c>
      <c r="Q866" t="s">
        <v>2</v>
      </c>
      <c r="AC866" t="s">
        <v>6</v>
      </c>
      <c r="AE866" t="s">
        <v>3</v>
      </c>
      <c r="AM866" t="s">
        <v>9</v>
      </c>
      <c r="AZ866">
        <f>4</f>
        <v>4</v>
      </c>
      <c r="BF866" t="s">
        <v>17</v>
      </c>
      <c r="BJ866" t="s">
        <v>21</v>
      </c>
    </row>
    <row r="867" spans="1:62">
      <c r="A867" t="s">
        <v>1076</v>
      </c>
      <c r="B867" t="s">
        <v>1077</v>
      </c>
      <c r="C867">
        <v>252264</v>
      </c>
      <c r="D867" t="s">
        <v>763</v>
      </c>
      <c r="E867" t="s">
        <v>155</v>
      </c>
      <c r="F867" t="s">
        <v>159</v>
      </c>
      <c r="G867" t="s">
        <v>183</v>
      </c>
      <c r="H867" t="s">
        <v>1077</v>
      </c>
      <c r="I867" t="s">
        <v>183</v>
      </c>
      <c r="J867" t="s">
        <v>183</v>
      </c>
      <c r="K867" t="s">
        <v>1081</v>
      </c>
      <c r="L867">
        <v>202407090041</v>
      </c>
      <c r="M867" s="1">
        <v>45482</v>
      </c>
      <c r="N867" t="s">
        <v>0</v>
      </c>
      <c r="O867">
        <v>65</v>
      </c>
      <c r="P867" t="s">
        <v>97</v>
      </c>
      <c r="Q867" t="s">
        <v>2</v>
      </c>
      <c r="AC867" t="s">
        <v>14</v>
      </c>
      <c r="AE867">
        <f>16</f>
        <v>16</v>
      </c>
      <c r="AM867" t="s">
        <v>9</v>
      </c>
      <c r="AZ867">
        <f>2</f>
        <v>2</v>
      </c>
      <c r="BF867" t="s">
        <v>7</v>
      </c>
      <c r="BJ867" t="s">
        <v>18</v>
      </c>
    </row>
    <row r="868" spans="1:62">
      <c r="A868" t="s">
        <v>1076</v>
      </c>
      <c r="B868" t="s">
        <v>1077</v>
      </c>
      <c r="C868">
        <v>250756</v>
      </c>
      <c r="D868" t="s">
        <v>759</v>
      </c>
      <c r="E868" t="s">
        <v>162</v>
      </c>
      <c r="F868" t="s">
        <v>760</v>
      </c>
      <c r="G868" t="s">
        <v>183</v>
      </c>
      <c r="H868" t="s">
        <v>1077</v>
      </c>
      <c r="I868" t="s">
        <v>183</v>
      </c>
      <c r="J868" t="s">
        <v>183</v>
      </c>
      <c r="K868" t="s">
        <v>1081</v>
      </c>
      <c r="L868">
        <v>202407050011</v>
      </c>
      <c r="M868" s="1">
        <v>45478</v>
      </c>
      <c r="N868" t="s">
        <v>0</v>
      </c>
      <c r="O868">
        <v>65</v>
      </c>
      <c r="P868" t="s">
        <v>97</v>
      </c>
      <c r="Q868" t="s">
        <v>2</v>
      </c>
      <c r="AC868" t="s">
        <v>14</v>
      </c>
      <c r="AE868" t="s">
        <v>18</v>
      </c>
      <c r="AM868" t="s">
        <v>9</v>
      </c>
      <c r="AZ868">
        <f>2</f>
        <v>2</v>
      </c>
      <c r="BF868" t="s">
        <v>9</v>
      </c>
      <c r="BJ868" t="s">
        <v>18</v>
      </c>
    </row>
    <row r="869" spans="1:62">
      <c r="A869" t="s">
        <v>1076</v>
      </c>
      <c r="B869" t="s">
        <v>1077</v>
      </c>
      <c r="C869">
        <v>274927</v>
      </c>
      <c r="D869" t="s">
        <v>859</v>
      </c>
      <c r="E869" t="s">
        <v>162</v>
      </c>
      <c r="F869" t="s">
        <v>240</v>
      </c>
      <c r="G869" t="s">
        <v>183</v>
      </c>
      <c r="H869" t="s">
        <v>1077</v>
      </c>
      <c r="I869" t="s">
        <v>183</v>
      </c>
      <c r="J869" t="s">
        <v>183</v>
      </c>
      <c r="K869" t="s">
        <v>1081</v>
      </c>
      <c r="L869">
        <v>202412140019</v>
      </c>
      <c r="M869" s="1">
        <v>45640</v>
      </c>
      <c r="N869" t="s">
        <v>23</v>
      </c>
      <c r="O869">
        <v>3</v>
      </c>
      <c r="P869" t="s">
        <v>97</v>
      </c>
      <c r="Q869" t="s">
        <v>2</v>
      </c>
      <c r="AC869" t="s">
        <v>6</v>
      </c>
      <c r="AE869" t="s">
        <v>18</v>
      </c>
      <c r="AM869" t="s">
        <v>9</v>
      </c>
      <c r="AZ869" t="s">
        <v>3</v>
      </c>
      <c r="BF869">
        <f>2</f>
        <v>2</v>
      </c>
      <c r="BJ869" t="s">
        <v>21</v>
      </c>
    </row>
    <row r="870" spans="1:62">
      <c r="A870" t="s">
        <v>1076</v>
      </c>
      <c r="B870" t="s">
        <v>1077</v>
      </c>
      <c r="C870">
        <v>250613</v>
      </c>
      <c r="D870" t="s">
        <v>763</v>
      </c>
      <c r="E870" t="s">
        <v>155</v>
      </c>
      <c r="F870" t="s">
        <v>159</v>
      </c>
      <c r="G870" t="s">
        <v>183</v>
      </c>
      <c r="H870" t="s">
        <v>1077</v>
      </c>
      <c r="I870" t="s">
        <v>183</v>
      </c>
      <c r="J870" t="s">
        <v>183</v>
      </c>
      <c r="K870" t="s">
        <v>1081</v>
      </c>
      <c r="L870">
        <v>202406140039</v>
      </c>
      <c r="M870" s="1">
        <v>45458</v>
      </c>
      <c r="N870" t="s">
        <v>23</v>
      </c>
      <c r="O870">
        <v>3</v>
      </c>
      <c r="P870" t="s">
        <v>97</v>
      </c>
      <c r="Q870" t="s">
        <v>2</v>
      </c>
      <c r="AC870" t="s">
        <v>14</v>
      </c>
      <c r="AE870" t="s">
        <v>18</v>
      </c>
      <c r="AM870" t="s">
        <v>9</v>
      </c>
      <c r="AZ870">
        <f>2</f>
        <v>2</v>
      </c>
      <c r="BF870" t="s">
        <v>9</v>
      </c>
      <c r="BJ870" t="s">
        <v>18</v>
      </c>
    </row>
    <row r="871" spans="1:62">
      <c r="A871" t="s">
        <v>1076</v>
      </c>
      <c r="B871" t="s">
        <v>1077</v>
      </c>
      <c r="C871">
        <v>232605</v>
      </c>
      <c r="D871" t="s">
        <v>854</v>
      </c>
      <c r="E871" t="s">
        <v>155</v>
      </c>
      <c r="F871" t="s">
        <v>185</v>
      </c>
      <c r="G871" t="s">
        <v>215</v>
      </c>
      <c r="H871" t="s">
        <v>1077</v>
      </c>
      <c r="I871" t="s">
        <v>215</v>
      </c>
      <c r="J871" t="s">
        <v>215</v>
      </c>
      <c r="K871" t="s">
        <v>1081</v>
      </c>
      <c r="L871">
        <v>202402150008</v>
      </c>
      <c r="M871" s="1">
        <v>45337</v>
      </c>
      <c r="N871" t="s">
        <v>0</v>
      </c>
      <c r="O871">
        <v>65</v>
      </c>
      <c r="P871" t="s">
        <v>97</v>
      </c>
      <c r="Q871" t="s">
        <v>2</v>
      </c>
      <c r="AC871" t="s">
        <v>14</v>
      </c>
      <c r="AE871">
        <f>32</f>
        <v>32</v>
      </c>
      <c r="AM871" t="s">
        <v>9</v>
      </c>
      <c r="AZ871" t="s">
        <v>10</v>
      </c>
      <c r="BF871" t="s">
        <v>9</v>
      </c>
      <c r="BJ871">
        <f>16</f>
        <v>16</v>
      </c>
    </row>
    <row r="872" spans="1:62">
      <c r="A872" t="s">
        <v>1076</v>
      </c>
      <c r="B872" t="s">
        <v>1077</v>
      </c>
      <c r="C872">
        <v>235293</v>
      </c>
      <c r="D872" t="s">
        <v>894</v>
      </c>
      <c r="E872" t="s">
        <v>155</v>
      </c>
      <c r="F872" t="s">
        <v>357</v>
      </c>
      <c r="G872" t="s">
        <v>192</v>
      </c>
      <c r="H872" t="s">
        <v>1077</v>
      </c>
      <c r="I872" t="s">
        <v>192</v>
      </c>
      <c r="J872" t="s">
        <v>192</v>
      </c>
      <c r="K872" t="s">
        <v>1078</v>
      </c>
      <c r="L872">
        <v>202403020041</v>
      </c>
      <c r="M872" s="1">
        <v>45354</v>
      </c>
      <c r="N872" t="s">
        <v>47</v>
      </c>
      <c r="O872">
        <v>12</v>
      </c>
      <c r="P872" t="s">
        <v>105</v>
      </c>
      <c r="Q872" t="s">
        <v>34</v>
      </c>
      <c r="V872" t="s">
        <v>6</v>
      </c>
      <c r="W872" t="s">
        <v>6</v>
      </c>
      <c r="X872" t="s">
        <v>6</v>
      </c>
      <c r="Y872">
        <f>2</f>
        <v>2</v>
      </c>
      <c r="AB872" t="s">
        <v>25</v>
      </c>
      <c r="AC872" t="s">
        <v>19</v>
      </c>
      <c r="AE872" t="s">
        <v>18</v>
      </c>
      <c r="AF872" t="s">
        <v>31</v>
      </c>
      <c r="AG872" t="s">
        <v>20</v>
      </c>
      <c r="AH872" t="s">
        <v>19</v>
      </c>
      <c r="AI872" t="s">
        <v>19</v>
      </c>
      <c r="AJ872" t="s">
        <v>19</v>
      </c>
      <c r="AM872" t="s">
        <v>19</v>
      </c>
      <c r="AQ872" t="s">
        <v>19</v>
      </c>
      <c r="AR872">
        <f>0.25</f>
        <v>0.25</v>
      </c>
      <c r="AV872">
        <f>2</f>
        <v>2</v>
      </c>
      <c r="BB872" t="s">
        <v>9</v>
      </c>
      <c r="BF872" t="s">
        <v>19</v>
      </c>
      <c r="BG872" t="s">
        <v>19</v>
      </c>
      <c r="BI872" t="s">
        <v>6</v>
      </c>
    </row>
    <row r="873" spans="1:62">
      <c r="A873" t="s">
        <v>1076</v>
      </c>
      <c r="B873" t="s">
        <v>1077</v>
      </c>
      <c r="C873">
        <v>242567</v>
      </c>
      <c r="D873" t="s">
        <v>897</v>
      </c>
      <c r="E873" t="s">
        <v>155</v>
      </c>
      <c r="F873" t="s">
        <v>255</v>
      </c>
      <c r="G873" t="s">
        <v>192</v>
      </c>
      <c r="H873" t="s">
        <v>1077</v>
      </c>
      <c r="I873" t="s">
        <v>192</v>
      </c>
      <c r="J873" t="s">
        <v>192</v>
      </c>
      <c r="K873" t="s">
        <v>1078</v>
      </c>
      <c r="L873">
        <v>202404200018</v>
      </c>
      <c r="M873" s="1">
        <v>45403</v>
      </c>
      <c r="N873" t="s">
        <v>46</v>
      </c>
      <c r="O873">
        <v>102</v>
      </c>
      <c r="P873" t="s">
        <v>105</v>
      </c>
      <c r="Q873" t="s">
        <v>34</v>
      </c>
      <c r="V873" t="s">
        <v>6</v>
      </c>
      <c r="W873" t="s">
        <v>6</v>
      </c>
      <c r="X873" t="s">
        <v>6</v>
      </c>
      <c r="Y873">
        <f>2</f>
        <v>2</v>
      </c>
      <c r="AB873" t="s">
        <v>25</v>
      </c>
      <c r="AC873" t="s">
        <v>19</v>
      </c>
      <c r="AE873" t="s">
        <v>18</v>
      </c>
      <c r="AF873" t="s">
        <v>31</v>
      </c>
      <c r="AG873" t="s">
        <v>20</v>
      </c>
      <c r="AH873" t="s">
        <v>19</v>
      </c>
      <c r="AI873" t="s">
        <v>19</v>
      </c>
      <c r="AJ873" t="s">
        <v>19</v>
      </c>
      <c r="AM873" t="s">
        <v>19</v>
      </c>
      <c r="AQ873" t="s">
        <v>19</v>
      </c>
      <c r="AR873">
        <f>0.25</f>
        <v>0.25</v>
      </c>
      <c r="AV873">
        <f>2</f>
        <v>2</v>
      </c>
      <c r="BB873" t="s">
        <v>9</v>
      </c>
      <c r="BF873" t="s">
        <v>19</v>
      </c>
      <c r="BG873" t="s">
        <v>19</v>
      </c>
      <c r="BI873" t="s">
        <v>6</v>
      </c>
    </row>
    <row r="874" spans="1:62">
      <c r="A874" t="s">
        <v>1076</v>
      </c>
      <c r="B874" t="s">
        <v>1077</v>
      </c>
      <c r="C874">
        <v>228152</v>
      </c>
      <c r="D874" t="s">
        <v>880</v>
      </c>
      <c r="E874" t="s">
        <v>162</v>
      </c>
      <c r="F874" t="s">
        <v>236</v>
      </c>
      <c r="G874" t="s">
        <v>192</v>
      </c>
      <c r="H874" t="s">
        <v>1077</v>
      </c>
      <c r="I874" t="s">
        <v>192</v>
      </c>
      <c r="J874" t="s">
        <v>192</v>
      </c>
      <c r="K874" t="s">
        <v>1078</v>
      </c>
      <c r="L874">
        <v>202401140024</v>
      </c>
      <c r="M874" s="1">
        <v>45305</v>
      </c>
      <c r="N874" t="s">
        <v>0</v>
      </c>
      <c r="O874">
        <v>65</v>
      </c>
      <c r="P874" t="s">
        <v>105</v>
      </c>
      <c r="Q874" t="s">
        <v>34</v>
      </c>
      <c r="V874" t="s">
        <v>6</v>
      </c>
      <c r="W874" t="s">
        <v>6</v>
      </c>
      <c r="X874" t="s">
        <v>6</v>
      </c>
      <c r="Y874" t="s">
        <v>106</v>
      </c>
      <c r="AB874" t="s">
        <v>25</v>
      </c>
      <c r="AC874" t="s">
        <v>19</v>
      </c>
      <c r="AE874" t="s">
        <v>18</v>
      </c>
      <c r="AF874" t="s">
        <v>31</v>
      </c>
      <c r="AG874" t="s">
        <v>20</v>
      </c>
      <c r="AH874" t="s">
        <v>12</v>
      </c>
      <c r="AI874" t="s">
        <v>19</v>
      </c>
      <c r="AJ874" t="s">
        <v>12</v>
      </c>
      <c r="AM874" t="s">
        <v>19</v>
      </c>
      <c r="AQ874" t="s">
        <v>19</v>
      </c>
      <c r="AR874">
        <f>0.25</f>
        <v>0.25</v>
      </c>
      <c r="AV874" t="s">
        <v>12</v>
      </c>
      <c r="BB874" t="s">
        <v>9</v>
      </c>
      <c r="BF874" t="s">
        <v>19</v>
      </c>
      <c r="BG874" t="s">
        <v>19</v>
      </c>
      <c r="BI874" t="s">
        <v>6</v>
      </c>
    </row>
    <row r="875" spans="1:62">
      <c r="A875" t="s">
        <v>1076</v>
      </c>
      <c r="B875" t="s">
        <v>1077</v>
      </c>
      <c r="C875">
        <v>248296</v>
      </c>
      <c r="D875" t="s">
        <v>907</v>
      </c>
      <c r="E875" t="s">
        <v>162</v>
      </c>
      <c r="F875" t="s">
        <v>206</v>
      </c>
      <c r="G875" t="s">
        <v>192</v>
      </c>
      <c r="H875" t="s">
        <v>1077</v>
      </c>
      <c r="I875" t="s">
        <v>192</v>
      </c>
      <c r="J875" t="s">
        <v>192</v>
      </c>
      <c r="K875" t="s">
        <v>1081</v>
      </c>
      <c r="L875">
        <v>202405300018</v>
      </c>
      <c r="M875" s="1">
        <v>45442</v>
      </c>
      <c r="N875" t="s">
        <v>0</v>
      </c>
      <c r="O875">
        <v>65</v>
      </c>
      <c r="P875" t="s">
        <v>105</v>
      </c>
      <c r="Q875" t="s">
        <v>34</v>
      </c>
      <c r="V875" t="s">
        <v>6</v>
      </c>
      <c r="W875" t="s">
        <v>6</v>
      </c>
      <c r="X875" t="s">
        <v>6</v>
      </c>
      <c r="Y875" t="s">
        <v>17</v>
      </c>
      <c r="AB875" t="s">
        <v>25</v>
      </c>
      <c r="AC875" t="s">
        <v>19</v>
      </c>
      <c r="AE875" t="s">
        <v>18</v>
      </c>
      <c r="AF875" t="s">
        <v>31</v>
      </c>
      <c r="AG875" t="s">
        <v>20</v>
      </c>
      <c r="AH875" t="s">
        <v>19</v>
      </c>
      <c r="AI875" t="s">
        <v>19</v>
      </c>
      <c r="AJ875" t="s">
        <v>19</v>
      </c>
      <c r="AM875" t="s">
        <v>19</v>
      </c>
      <c r="AQ875" t="s">
        <v>19</v>
      </c>
      <c r="AR875">
        <f>0.25</f>
        <v>0.25</v>
      </c>
      <c r="AV875">
        <f>2</f>
        <v>2</v>
      </c>
      <c r="BB875" t="s">
        <v>9</v>
      </c>
      <c r="BF875" t="s">
        <v>19</v>
      </c>
      <c r="BG875" t="s">
        <v>19</v>
      </c>
      <c r="BI875" t="s">
        <v>6</v>
      </c>
    </row>
    <row r="876" spans="1:62">
      <c r="A876" t="s">
        <v>1076</v>
      </c>
      <c r="B876" t="s">
        <v>1077</v>
      </c>
      <c r="C876">
        <v>243447</v>
      </c>
      <c r="D876" t="s">
        <v>900</v>
      </c>
      <c r="E876" t="s">
        <v>155</v>
      </c>
      <c r="F876" t="s">
        <v>225</v>
      </c>
      <c r="G876" t="s">
        <v>192</v>
      </c>
      <c r="H876" t="s">
        <v>1077</v>
      </c>
      <c r="I876" t="s">
        <v>192</v>
      </c>
      <c r="J876" t="s">
        <v>192</v>
      </c>
      <c r="K876" t="s">
        <v>1081</v>
      </c>
      <c r="L876">
        <v>202404250033</v>
      </c>
      <c r="M876" s="1">
        <v>45407</v>
      </c>
      <c r="N876" t="s">
        <v>0</v>
      </c>
      <c r="O876">
        <v>65</v>
      </c>
      <c r="P876" t="s">
        <v>105</v>
      </c>
      <c r="Q876" t="s">
        <v>34</v>
      </c>
      <c r="V876" t="s">
        <v>6</v>
      </c>
      <c r="W876" t="s">
        <v>6</v>
      </c>
      <c r="X876" t="s">
        <v>6</v>
      </c>
      <c r="Y876" t="s">
        <v>106</v>
      </c>
      <c r="AB876" t="s">
        <v>25</v>
      </c>
      <c r="AC876" t="s">
        <v>19</v>
      </c>
      <c r="AE876" t="s">
        <v>18</v>
      </c>
      <c r="AF876" t="s">
        <v>31</v>
      </c>
      <c r="AG876" t="s">
        <v>20</v>
      </c>
      <c r="AH876" t="s">
        <v>12</v>
      </c>
      <c r="AI876" t="s">
        <v>19</v>
      </c>
      <c r="AJ876" t="s">
        <v>12</v>
      </c>
      <c r="AM876" t="s">
        <v>19</v>
      </c>
      <c r="AQ876" t="s">
        <v>19</v>
      </c>
      <c r="AR876">
        <f>0.25</f>
        <v>0.25</v>
      </c>
      <c r="AV876" t="s">
        <v>12</v>
      </c>
      <c r="BB876" t="s">
        <v>9</v>
      </c>
      <c r="BF876" t="s">
        <v>19</v>
      </c>
      <c r="BG876" t="s">
        <v>19</v>
      </c>
      <c r="BI876" t="s">
        <v>6</v>
      </c>
    </row>
    <row r="877" spans="1:62">
      <c r="A877" t="s">
        <v>1076</v>
      </c>
      <c r="B877" t="s">
        <v>1077</v>
      </c>
      <c r="C877">
        <v>244946</v>
      </c>
      <c r="D877" t="s">
        <v>268</v>
      </c>
      <c r="E877" t="s">
        <v>162</v>
      </c>
      <c r="F877" t="s">
        <v>166</v>
      </c>
      <c r="G877" t="s">
        <v>192</v>
      </c>
      <c r="H877" t="s">
        <v>1077</v>
      </c>
      <c r="I877" t="s">
        <v>192</v>
      </c>
      <c r="J877" t="s">
        <v>192</v>
      </c>
      <c r="K877" t="s">
        <v>1081</v>
      </c>
      <c r="L877">
        <v>202405060041</v>
      </c>
      <c r="M877" s="1">
        <v>45418</v>
      </c>
      <c r="N877" t="s">
        <v>48</v>
      </c>
      <c r="O877">
        <v>22</v>
      </c>
      <c r="P877" t="s">
        <v>105</v>
      </c>
      <c r="Q877" t="s">
        <v>34</v>
      </c>
      <c r="V877" t="s">
        <v>6</v>
      </c>
      <c r="W877" t="s">
        <v>6</v>
      </c>
      <c r="X877" t="s">
        <v>4</v>
      </c>
      <c r="Y877">
        <f>2</f>
        <v>2</v>
      </c>
      <c r="AB877" t="s">
        <v>25</v>
      </c>
      <c r="AC877" t="s">
        <v>19</v>
      </c>
      <c r="AE877" t="s">
        <v>18</v>
      </c>
      <c r="AF877" t="s">
        <v>31</v>
      </c>
      <c r="AG877" t="s">
        <v>15</v>
      </c>
      <c r="AH877" t="s">
        <v>12</v>
      </c>
      <c r="AI877">
        <f>1</f>
        <v>1</v>
      </c>
      <c r="AJ877" t="s">
        <v>12</v>
      </c>
      <c r="AM877">
        <f>4</f>
        <v>4</v>
      </c>
      <c r="AQ877" t="s">
        <v>19</v>
      </c>
      <c r="AR877">
        <f>0.12</f>
        <v>0.12</v>
      </c>
      <c r="AV877" t="s">
        <v>12</v>
      </c>
      <c r="BB877" t="s">
        <v>9</v>
      </c>
      <c r="BF877" t="s">
        <v>19</v>
      </c>
      <c r="BG877" t="s">
        <v>19</v>
      </c>
      <c r="BI877" t="s">
        <v>6</v>
      </c>
    </row>
    <row r="878" spans="1:62">
      <c r="A878" t="s">
        <v>1076</v>
      </c>
      <c r="B878" t="s">
        <v>1077</v>
      </c>
      <c r="C878">
        <v>228151</v>
      </c>
      <c r="D878" t="s">
        <v>879</v>
      </c>
      <c r="E878" t="s">
        <v>155</v>
      </c>
      <c r="F878" t="s">
        <v>163</v>
      </c>
      <c r="G878" t="s">
        <v>192</v>
      </c>
      <c r="H878" t="s">
        <v>1077</v>
      </c>
      <c r="I878" t="s">
        <v>192</v>
      </c>
      <c r="J878" t="s">
        <v>192</v>
      </c>
      <c r="K878" t="s">
        <v>1078</v>
      </c>
      <c r="L878">
        <v>202401130053</v>
      </c>
      <c r="M878" s="1">
        <v>45305</v>
      </c>
      <c r="N878" t="s">
        <v>27</v>
      </c>
      <c r="O878">
        <v>21</v>
      </c>
      <c r="P878" t="s">
        <v>105</v>
      </c>
      <c r="Q878" t="s">
        <v>34</v>
      </c>
      <c r="V878" t="s">
        <v>6</v>
      </c>
      <c r="W878" t="s">
        <v>6</v>
      </c>
      <c r="X878" t="s">
        <v>4</v>
      </c>
      <c r="Y878" t="s">
        <v>106</v>
      </c>
      <c r="AB878" t="s">
        <v>37</v>
      </c>
      <c r="AC878" t="s">
        <v>19</v>
      </c>
      <c r="AE878" t="s">
        <v>18</v>
      </c>
      <c r="AF878">
        <f>0.06</f>
        <v>0.06</v>
      </c>
      <c r="AG878" t="s">
        <v>15</v>
      </c>
      <c r="AH878" t="s">
        <v>12</v>
      </c>
      <c r="AI878" t="s">
        <v>8</v>
      </c>
      <c r="AJ878" t="s">
        <v>12</v>
      </c>
      <c r="AM878" t="s">
        <v>19</v>
      </c>
      <c r="AQ878" t="s">
        <v>19</v>
      </c>
      <c r="AR878">
        <f>0.25</f>
        <v>0.25</v>
      </c>
      <c r="AV878" t="s">
        <v>12</v>
      </c>
      <c r="BB878" t="s">
        <v>9</v>
      </c>
      <c r="BF878" t="s">
        <v>8</v>
      </c>
      <c r="BG878" t="s">
        <v>19</v>
      </c>
      <c r="BI878" t="s">
        <v>6</v>
      </c>
    </row>
    <row r="879" spans="1:62">
      <c r="A879" t="s">
        <v>1076</v>
      </c>
      <c r="B879" t="s">
        <v>1077</v>
      </c>
      <c r="C879">
        <v>232495</v>
      </c>
      <c r="D879" t="s">
        <v>625</v>
      </c>
      <c r="E879" t="s">
        <v>155</v>
      </c>
      <c r="F879" t="s">
        <v>236</v>
      </c>
      <c r="G879" t="s">
        <v>192</v>
      </c>
      <c r="H879" t="s">
        <v>1077</v>
      </c>
      <c r="I879" t="s">
        <v>192</v>
      </c>
      <c r="J879" t="s">
        <v>192</v>
      </c>
      <c r="K879" t="s">
        <v>1078</v>
      </c>
      <c r="L879">
        <v>202402110011</v>
      </c>
      <c r="M879" s="1">
        <v>45333</v>
      </c>
      <c r="N879" t="s">
        <v>27</v>
      </c>
      <c r="O879">
        <v>21</v>
      </c>
      <c r="P879" t="s">
        <v>105</v>
      </c>
      <c r="Q879" t="s">
        <v>34</v>
      </c>
      <c r="V879" t="s">
        <v>6</v>
      </c>
      <c r="W879" t="s">
        <v>6</v>
      </c>
      <c r="X879" t="s">
        <v>6</v>
      </c>
      <c r="Y879">
        <f>2</f>
        <v>2</v>
      </c>
      <c r="AB879" t="s">
        <v>25</v>
      </c>
      <c r="AC879" t="s">
        <v>19</v>
      </c>
      <c r="AE879" t="s">
        <v>18</v>
      </c>
      <c r="AF879" t="s">
        <v>31</v>
      </c>
      <c r="AG879" t="s">
        <v>20</v>
      </c>
      <c r="AH879" t="s">
        <v>19</v>
      </c>
      <c r="AI879" t="s">
        <v>19</v>
      </c>
      <c r="AJ879" t="s">
        <v>19</v>
      </c>
      <c r="AM879" t="s">
        <v>19</v>
      </c>
      <c r="AQ879" t="s">
        <v>19</v>
      </c>
      <c r="AR879">
        <f>0.12</f>
        <v>0.12</v>
      </c>
      <c r="AV879">
        <f>2</f>
        <v>2</v>
      </c>
      <c r="BB879" t="s">
        <v>9</v>
      </c>
      <c r="BF879" t="s">
        <v>19</v>
      </c>
      <c r="BG879" t="s">
        <v>19</v>
      </c>
      <c r="BI879" t="s">
        <v>6</v>
      </c>
    </row>
    <row r="880" spans="1:62">
      <c r="A880" t="s">
        <v>1076</v>
      </c>
      <c r="B880" t="s">
        <v>1077</v>
      </c>
      <c r="C880">
        <v>262402</v>
      </c>
      <c r="D880" t="s">
        <v>924</v>
      </c>
      <c r="E880" t="s">
        <v>155</v>
      </c>
      <c r="F880" t="s">
        <v>171</v>
      </c>
      <c r="G880" t="s">
        <v>192</v>
      </c>
      <c r="H880" t="s">
        <v>1077</v>
      </c>
      <c r="I880" t="s">
        <v>192</v>
      </c>
      <c r="J880" t="s">
        <v>192</v>
      </c>
      <c r="K880" t="s">
        <v>1078</v>
      </c>
      <c r="L880">
        <v>202409100033</v>
      </c>
      <c r="M880" s="1">
        <v>45545</v>
      </c>
      <c r="N880" t="s">
        <v>27</v>
      </c>
      <c r="O880">
        <v>21</v>
      </c>
      <c r="P880" t="s">
        <v>105</v>
      </c>
      <c r="Q880" t="s">
        <v>34</v>
      </c>
      <c r="V880" t="s">
        <v>6</v>
      </c>
      <c r="W880" t="s">
        <v>6</v>
      </c>
      <c r="X880">
        <f>4</f>
        <v>4</v>
      </c>
      <c r="Y880" t="s">
        <v>106</v>
      </c>
      <c r="AB880" t="s">
        <v>25</v>
      </c>
      <c r="AC880" t="s">
        <v>19</v>
      </c>
      <c r="AE880" t="s">
        <v>18</v>
      </c>
      <c r="AF880" t="s">
        <v>31</v>
      </c>
      <c r="AG880" t="s">
        <v>15</v>
      </c>
      <c r="AH880" t="s">
        <v>12</v>
      </c>
      <c r="AI880" t="s">
        <v>19</v>
      </c>
      <c r="AJ880" t="s">
        <v>12</v>
      </c>
      <c r="AM880" t="s">
        <v>19</v>
      </c>
      <c r="AQ880" t="s">
        <v>19</v>
      </c>
      <c r="AR880">
        <f>0.5</f>
        <v>0.5</v>
      </c>
      <c r="AV880" t="s">
        <v>12</v>
      </c>
      <c r="BB880" t="s">
        <v>9</v>
      </c>
      <c r="BF880" t="s">
        <v>19</v>
      </c>
      <c r="BG880" t="s">
        <v>19</v>
      </c>
      <c r="BI880" t="s">
        <v>6</v>
      </c>
    </row>
    <row r="881" spans="1:61">
      <c r="A881" t="s">
        <v>1076</v>
      </c>
      <c r="B881" t="s">
        <v>1077</v>
      </c>
      <c r="C881">
        <v>261372</v>
      </c>
      <c r="D881" t="s">
        <v>921</v>
      </c>
      <c r="E881" t="s">
        <v>155</v>
      </c>
      <c r="F881" t="s">
        <v>278</v>
      </c>
      <c r="G881" t="s">
        <v>160</v>
      </c>
      <c r="H881" t="s">
        <v>1077</v>
      </c>
      <c r="I881" t="s">
        <v>160</v>
      </c>
      <c r="J881" t="s">
        <v>160</v>
      </c>
      <c r="K881" t="s">
        <v>1078</v>
      </c>
      <c r="L881">
        <v>202409040023</v>
      </c>
      <c r="M881" s="1">
        <v>45540</v>
      </c>
      <c r="N881" t="s">
        <v>22</v>
      </c>
      <c r="O881">
        <v>63</v>
      </c>
      <c r="P881" t="s">
        <v>105</v>
      </c>
      <c r="Q881" t="s">
        <v>34</v>
      </c>
      <c r="V881" t="s">
        <v>6</v>
      </c>
      <c r="W881" t="s">
        <v>6</v>
      </c>
      <c r="X881" t="s">
        <v>6</v>
      </c>
      <c r="Y881" t="s">
        <v>106</v>
      </c>
      <c r="AB881" t="s">
        <v>25</v>
      </c>
      <c r="AC881" t="s">
        <v>19</v>
      </c>
      <c r="AE881" t="s">
        <v>18</v>
      </c>
      <c r="AF881" t="s">
        <v>31</v>
      </c>
      <c r="AG881" t="s">
        <v>20</v>
      </c>
      <c r="AH881" t="s">
        <v>19</v>
      </c>
      <c r="AI881" t="s">
        <v>19</v>
      </c>
      <c r="AJ881" t="s">
        <v>19</v>
      </c>
      <c r="AM881" t="s">
        <v>19</v>
      </c>
      <c r="AQ881" t="s">
        <v>19</v>
      </c>
      <c r="AR881">
        <f>0.12</f>
        <v>0.12</v>
      </c>
      <c r="AV881">
        <f>2</f>
        <v>2</v>
      </c>
      <c r="BB881" t="s">
        <v>9</v>
      </c>
      <c r="BF881" t="s">
        <v>19</v>
      </c>
      <c r="BG881" t="s">
        <v>19</v>
      </c>
      <c r="BI881" t="s">
        <v>6</v>
      </c>
    </row>
    <row r="882" spans="1:61">
      <c r="A882" t="s">
        <v>1076</v>
      </c>
      <c r="B882" t="s">
        <v>1077</v>
      </c>
      <c r="C882">
        <v>244266</v>
      </c>
      <c r="D882" t="s">
        <v>901</v>
      </c>
      <c r="E882" t="s">
        <v>155</v>
      </c>
      <c r="F882" t="s">
        <v>207</v>
      </c>
      <c r="G882" t="s">
        <v>160</v>
      </c>
      <c r="H882" t="s">
        <v>1077</v>
      </c>
      <c r="I882" t="s">
        <v>160</v>
      </c>
      <c r="J882" t="s">
        <v>160</v>
      </c>
      <c r="K882" t="s">
        <v>1078</v>
      </c>
      <c r="L882">
        <v>202405020018</v>
      </c>
      <c r="M882" s="1">
        <v>45414</v>
      </c>
      <c r="N882" t="s">
        <v>22</v>
      </c>
      <c r="O882">
        <v>63</v>
      </c>
      <c r="P882" t="s">
        <v>105</v>
      </c>
      <c r="Q882" t="s">
        <v>34</v>
      </c>
      <c r="V882" t="s">
        <v>6</v>
      </c>
      <c r="W882" t="s">
        <v>6</v>
      </c>
      <c r="X882" t="s">
        <v>6</v>
      </c>
      <c r="Y882" t="s">
        <v>106</v>
      </c>
      <c r="AB882" t="s">
        <v>25</v>
      </c>
      <c r="AC882" t="s">
        <v>19</v>
      </c>
      <c r="AE882" t="s">
        <v>18</v>
      </c>
      <c r="AF882" t="s">
        <v>31</v>
      </c>
      <c r="AG882" t="s">
        <v>20</v>
      </c>
      <c r="AH882" t="s">
        <v>19</v>
      </c>
      <c r="AI882" t="s">
        <v>19</v>
      </c>
      <c r="AJ882">
        <f>1</f>
        <v>1</v>
      </c>
      <c r="AM882" t="s">
        <v>19</v>
      </c>
      <c r="AQ882" t="s">
        <v>19</v>
      </c>
      <c r="AR882" t="s">
        <v>17</v>
      </c>
      <c r="AV882">
        <f>4</f>
        <v>4</v>
      </c>
      <c r="BB882" t="s">
        <v>9</v>
      </c>
      <c r="BF882" t="s">
        <v>19</v>
      </c>
      <c r="BG882" t="s">
        <v>19</v>
      </c>
      <c r="BI882" t="s">
        <v>6</v>
      </c>
    </row>
    <row r="883" spans="1:61">
      <c r="A883" t="s">
        <v>1076</v>
      </c>
      <c r="B883" t="s">
        <v>1077</v>
      </c>
      <c r="C883">
        <v>274359</v>
      </c>
      <c r="D883" t="s">
        <v>948</v>
      </c>
      <c r="E883" t="s">
        <v>155</v>
      </c>
      <c r="F883" t="s">
        <v>289</v>
      </c>
      <c r="G883" t="s">
        <v>160</v>
      </c>
      <c r="H883" t="s">
        <v>1077</v>
      </c>
      <c r="I883" t="s">
        <v>160</v>
      </c>
      <c r="J883" t="s">
        <v>160</v>
      </c>
      <c r="K883" t="s">
        <v>1078</v>
      </c>
      <c r="L883">
        <v>202412050019</v>
      </c>
      <c r="M883" s="1">
        <v>45631</v>
      </c>
      <c r="N883" t="s">
        <v>22</v>
      </c>
      <c r="O883">
        <v>63</v>
      </c>
      <c r="P883" t="s">
        <v>105</v>
      </c>
      <c r="Q883" t="s">
        <v>34</v>
      </c>
      <c r="V883" t="s">
        <v>6</v>
      </c>
      <c r="W883" t="s">
        <v>6</v>
      </c>
      <c r="X883">
        <f>4</f>
        <v>4</v>
      </c>
      <c r="Y883" t="s">
        <v>106</v>
      </c>
      <c r="AB883" t="s">
        <v>25</v>
      </c>
      <c r="AC883" t="s">
        <v>19</v>
      </c>
      <c r="AE883" t="s">
        <v>18</v>
      </c>
      <c r="AF883" t="s">
        <v>31</v>
      </c>
      <c r="AG883" t="s">
        <v>20</v>
      </c>
      <c r="AH883" t="s">
        <v>19</v>
      </c>
      <c r="AI883" t="s">
        <v>19</v>
      </c>
      <c r="AJ883" t="s">
        <v>19</v>
      </c>
      <c r="AM883" t="s">
        <v>19</v>
      </c>
      <c r="AQ883" t="s">
        <v>19</v>
      </c>
      <c r="AR883">
        <f>0.12</f>
        <v>0.12</v>
      </c>
      <c r="AV883">
        <f>2</f>
        <v>2</v>
      </c>
      <c r="BB883" t="s">
        <v>9</v>
      </c>
      <c r="BF883" t="s">
        <v>19</v>
      </c>
      <c r="BG883" t="s">
        <v>19</v>
      </c>
      <c r="BI883" t="s">
        <v>6</v>
      </c>
    </row>
    <row r="884" spans="1:61">
      <c r="A884" t="s">
        <v>1076</v>
      </c>
      <c r="B884" t="s">
        <v>1077</v>
      </c>
      <c r="C884">
        <v>237489</v>
      </c>
      <c r="D884" t="s">
        <v>896</v>
      </c>
      <c r="E884" t="s">
        <v>155</v>
      </c>
      <c r="F884" t="s">
        <v>416</v>
      </c>
      <c r="G884" t="s">
        <v>160</v>
      </c>
      <c r="H884" t="s">
        <v>1077</v>
      </c>
      <c r="I884" t="s">
        <v>160</v>
      </c>
      <c r="J884" t="s">
        <v>160</v>
      </c>
      <c r="K884" t="s">
        <v>1078</v>
      </c>
      <c r="L884">
        <v>202403170014</v>
      </c>
      <c r="M884" s="1">
        <v>45368</v>
      </c>
      <c r="N884" t="s">
        <v>0</v>
      </c>
      <c r="O884">
        <v>65</v>
      </c>
      <c r="P884" t="s">
        <v>105</v>
      </c>
      <c r="Q884" t="s">
        <v>34</v>
      </c>
      <c r="V884" t="s">
        <v>6</v>
      </c>
      <c r="W884" t="s">
        <v>6</v>
      </c>
      <c r="X884" t="s">
        <v>6</v>
      </c>
      <c r="Y884">
        <f>2</f>
        <v>2</v>
      </c>
      <c r="AB884" t="s">
        <v>25</v>
      </c>
      <c r="AC884" t="s">
        <v>19</v>
      </c>
      <c r="AE884" t="s">
        <v>18</v>
      </c>
      <c r="AF884" t="s">
        <v>31</v>
      </c>
      <c r="AG884" t="s">
        <v>20</v>
      </c>
      <c r="AH884" t="s">
        <v>12</v>
      </c>
      <c r="AI884" t="s">
        <v>19</v>
      </c>
      <c r="AJ884" t="s">
        <v>12</v>
      </c>
      <c r="AM884" t="s">
        <v>19</v>
      </c>
      <c r="AQ884" t="s">
        <v>19</v>
      </c>
      <c r="AR884">
        <f>0.25</f>
        <v>0.25</v>
      </c>
      <c r="AV884" t="s">
        <v>12</v>
      </c>
      <c r="BB884" t="s">
        <v>9</v>
      </c>
      <c r="BF884" t="s">
        <v>19</v>
      </c>
      <c r="BG884" t="s">
        <v>19</v>
      </c>
      <c r="BI884" t="s">
        <v>6</v>
      </c>
    </row>
    <row r="885" spans="1:61">
      <c r="A885" t="s">
        <v>1076</v>
      </c>
      <c r="B885" t="s">
        <v>1077</v>
      </c>
      <c r="C885">
        <v>269040</v>
      </c>
      <c r="D885" t="s">
        <v>937</v>
      </c>
      <c r="E885" t="s">
        <v>155</v>
      </c>
      <c r="F885" t="s">
        <v>416</v>
      </c>
      <c r="G885" t="s">
        <v>160</v>
      </c>
      <c r="H885" t="s">
        <v>1077</v>
      </c>
      <c r="I885" t="s">
        <v>160</v>
      </c>
      <c r="J885" t="s">
        <v>160</v>
      </c>
      <c r="K885" t="s">
        <v>1078</v>
      </c>
      <c r="L885">
        <v>202411040026</v>
      </c>
      <c r="M885" s="1">
        <v>45600</v>
      </c>
      <c r="N885" t="s">
        <v>0</v>
      </c>
      <c r="O885">
        <v>65</v>
      </c>
      <c r="P885" t="s">
        <v>105</v>
      </c>
      <c r="Q885" t="s">
        <v>34</v>
      </c>
      <c r="V885" t="s">
        <v>6</v>
      </c>
      <c r="W885" t="s">
        <v>6</v>
      </c>
      <c r="X885" t="s">
        <v>6</v>
      </c>
      <c r="Y885" t="s">
        <v>106</v>
      </c>
      <c r="AB885" t="s">
        <v>25</v>
      </c>
      <c r="AC885" t="s">
        <v>19</v>
      </c>
      <c r="AE885" t="s">
        <v>18</v>
      </c>
      <c r="AF885" t="s">
        <v>31</v>
      </c>
      <c r="AG885" t="s">
        <v>15</v>
      </c>
      <c r="AH885" t="s">
        <v>12</v>
      </c>
      <c r="AI885" t="s">
        <v>19</v>
      </c>
      <c r="AJ885" t="s">
        <v>12</v>
      </c>
      <c r="AM885" t="s">
        <v>19</v>
      </c>
      <c r="AQ885" t="s">
        <v>19</v>
      </c>
      <c r="AR885" t="s">
        <v>17</v>
      </c>
      <c r="AV885" t="s">
        <v>12</v>
      </c>
      <c r="BB885" t="s">
        <v>9</v>
      </c>
      <c r="BF885" t="s">
        <v>19</v>
      </c>
      <c r="BG885" t="s">
        <v>19</v>
      </c>
      <c r="BI885" t="s">
        <v>6</v>
      </c>
    </row>
    <row r="886" spans="1:61">
      <c r="A886" t="s">
        <v>1076</v>
      </c>
      <c r="B886" t="s">
        <v>1077</v>
      </c>
      <c r="C886">
        <v>243857</v>
      </c>
      <c r="D886" t="s">
        <v>383</v>
      </c>
      <c r="E886" t="s">
        <v>155</v>
      </c>
      <c r="F886" t="s">
        <v>278</v>
      </c>
      <c r="G886" t="s">
        <v>160</v>
      </c>
      <c r="H886" t="s">
        <v>1077</v>
      </c>
      <c r="I886" t="s">
        <v>160</v>
      </c>
      <c r="J886" t="s">
        <v>160</v>
      </c>
      <c r="K886" t="s">
        <v>1078</v>
      </c>
      <c r="L886">
        <v>202404290046</v>
      </c>
      <c r="M886" s="1">
        <v>45411</v>
      </c>
      <c r="N886" t="s">
        <v>0</v>
      </c>
      <c r="O886">
        <v>65</v>
      </c>
      <c r="P886" t="s">
        <v>105</v>
      </c>
      <c r="Q886" t="s">
        <v>34</v>
      </c>
      <c r="V886" t="s">
        <v>6</v>
      </c>
      <c r="W886" t="s">
        <v>6</v>
      </c>
      <c r="X886">
        <f>4</f>
        <v>4</v>
      </c>
      <c r="Y886" t="s">
        <v>106</v>
      </c>
      <c r="AB886">
        <f>0.5</f>
        <v>0.5</v>
      </c>
      <c r="AC886" t="s">
        <v>19</v>
      </c>
      <c r="AE886" t="s">
        <v>3</v>
      </c>
      <c r="AF886" t="s">
        <v>31</v>
      </c>
      <c r="AG886" t="s">
        <v>15</v>
      </c>
      <c r="AH886" t="s">
        <v>12</v>
      </c>
      <c r="AI886">
        <f>1</f>
        <v>1</v>
      </c>
      <c r="AJ886" t="s">
        <v>12</v>
      </c>
      <c r="AM886">
        <f>2</f>
        <v>2</v>
      </c>
      <c r="AQ886" t="s">
        <v>19</v>
      </c>
      <c r="AR886">
        <f>0.5</f>
        <v>0.5</v>
      </c>
      <c r="AV886" t="s">
        <v>12</v>
      </c>
      <c r="BB886" t="s">
        <v>9</v>
      </c>
      <c r="BF886">
        <f>1</f>
        <v>1</v>
      </c>
      <c r="BG886" t="s">
        <v>19</v>
      </c>
      <c r="BI886" t="s">
        <v>6</v>
      </c>
    </row>
    <row r="887" spans="1:61">
      <c r="A887" t="s">
        <v>1076</v>
      </c>
      <c r="B887" t="s">
        <v>1077</v>
      </c>
      <c r="C887">
        <v>262681</v>
      </c>
      <c r="D887" t="s">
        <v>925</v>
      </c>
      <c r="E887" t="s">
        <v>155</v>
      </c>
      <c r="F887" t="s">
        <v>289</v>
      </c>
      <c r="G887" t="s">
        <v>160</v>
      </c>
      <c r="H887" t="s">
        <v>1077</v>
      </c>
      <c r="I887" t="s">
        <v>160</v>
      </c>
      <c r="J887" t="s">
        <v>160</v>
      </c>
      <c r="K887" t="s">
        <v>1078</v>
      </c>
      <c r="L887">
        <v>202409120019</v>
      </c>
      <c r="M887" s="1">
        <v>45547</v>
      </c>
      <c r="N887" t="s">
        <v>0</v>
      </c>
      <c r="O887">
        <v>65</v>
      </c>
      <c r="P887" t="s">
        <v>105</v>
      </c>
      <c r="Q887" t="s">
        <v>34</v>
      </c>
      <c r="V887" t="s">
        <v>6</v>
      </c>
      <c r="W887" t="s">
        <v>6</v>
      </c>
      <c r="X887">
        <f>4</f>
        <v>4</v>
      </c>
      <c r="Y887" t="s">
        <v>106</v>
      </c>
      <c r="AB887" t="s">
        <v>25</v>
      </c>
      <c r="AC887" t="s">
        <v>19</v>
      </c>
      <c r="AE887" t="s">
        <v>18</v>
      </c>
      <c r="AF887" t="s">
        <v>31</v>
      </c>
      <c r="AG887" t="s">
        <v>20</v>
      </c>
      <c r="AH887" t="s">
        <v>19</v>
      </c>
      <c r="AI887" t="s">
        <v>19</v>
      </c>
      <c r="AJ887" t="s">
        <v>19</v>
      </c>
      <c r="AM887" t="s">
        <v>19</v>
      </c>
      <c r="AQ887" t="s">
        <v>19</v>
      </c>
      <c r="AR887">
        <f>0.5</f>
        <v>0.5</v>
      </c>
      <c r="AV887">
        <f>2</f>
        <v>2</v>
      </c>
      <c r="BB887" t="s">
        <v>9</v>
      </c>
      <c r="BF887" t="s">
        <v>19</v>
      </c>
      <c r="BG887" t="s">
        <v>19</v>
      </c>
      <c r="BI887" t="s">
        <v>6</v>
      </c>
    </row>
    <row r="888" spans="1:61">
      <c r="A888" t="s">
        <v>1076</v>
      </c>
      <c r="B888" t="s">
        <v>1077</v>
      </c>
      <c r="C888">
        <v>256381</v>
      </c>
      <c r="D888" t="s">
        <v>855</v>
      </c>
      <c r="E888" t="s">
        <v>155</v>
      </c>
      <c r="F888" t="s">
        <v>357</v>
      </c>
      <c r="G888" t="s">
        <v>160</v>
      </c>
      <c r="H888" t="s">
        <v>1077</v>
      </c>
      <c r="I888" t="s">
        <v>160</v>
      </c>
      <c r="J888" t="s">
        <v>160</v>
      </c>
      <c r="K888" t="s">
        <v>1078</v>
      </c>
      <c r="L888">
        <v>202407260042</v>
      </c>
      <c r="M888" s="1">
        <v>45499</v>
      </c>
      <c r="N888" t="s">
        <v>0</v>
      </c>
      <c r="O888">
        <v>65</v>
      </c>
      <c r="P888" t="s">
        <v>105</v>
      </c>
      <c r="Q888" t="s">
        <v>34</v>
      </c>
      <c r="V888" t="s">
        <v>6</v>
      </c>
      <c r="W888" t="s">
        <v>6</v>
      </c>
      <c r="X888" t="s">
        <v>6</v>
      </c>
      <c r="Y888" t="s">
        <v>106</v>
      </c>
      <c r="AB888" t="s">
        <v>25</v>
      </c>
      <c r="AC888" t="s">
        <v>19</v>
      </c>
      <c r="AE888" t="s">
        <v>18</v>
      </c>
      <c r="AF888" t="s">
        <v>31</v>
      </c>
      <c r="AG888" t="s">
        <v>20</v>
      </c>
      <c r="AH888" t="s">
        <v>19</v>
      </c>
      <c r="AI888" t="s">
        <v>19</v>
      </c>
      <c r="AJ888" t="s">
        <v>19</v>
      </c>
      <c r="AM888" t="s">
        <v>19</v>
      </c>
      <c r="AQ888" t="s">
        <v>19</v>
      </c>
      <c r="AR888">
        <f>0.25</f>
        <v>0.25</v>
      </c>
      <c r="AV888">
        <f>2</f>
        <v>2</v>
      </c>
      <c r="BB888" t="s">
        <v>9</v>
      </c>
      <c r="BF888" t="s">
        <v>19</v>
      </c>
      <c r="BG888" t="s">
        <v>19</v>
      </c>
      <c r="BI888" t="s">
        <v>6</v>
      </c>
    </row>
    <row r="889" spans="1:61">
      <c r="A889" t="s">
        <v>1076</v>
      </c>
      <c r="B889" t="s">
        <v>1077</v>
      </c>
      <c r="C889">
        <v>228420</v>
      </c>
      <c r="D889" t="s">
        <v>175</v>
      </c>
      <c r="E889" t="s">
        <v>155</v>
      </c>
      <c r="F889" t="s">
        <v>176</v>
      </c>
      <c r="G889" t="s">
        <v>160</v>
      </c>
      <c r="H889" t="s">
        <v>1077</v>
      </c>
      <c r="I889" t="s">
        <v>160</v>
      </c>
      <c r="J889" t="s">
        <v>160</v>
      </c>
      <c r="K889" t="s">
        <v>1081</v>
      </c>
      <c r="L889">
        <v>202401130039</v>
      </c>
      <c r="M889" s="1">
        <v>45304</v>
      </c>
      <c r="N889" t="s">
        <v>0</v>
      </c>
      <c r="O889">
        <v>65</v>
      </c>
      <c r="P889" t="s">
        <v>105</v>
      </c>
      <c r="Q889" t="s">
        <v>34</v>
      </c>
      <c r="V889" t="s">
        <v>6</v>
      </c>
      <c r="W889" t="s">
        <v>6</v>
      </c>
      <c r="X889">
        <f>4</f>
        <v>4</v>
      </c>
      <c r="Y889">
        <f>2</f>
        <v>2</v>
      </c>
      <c r="AB889">
        <f>0.5</f>
        <v>0.5</v>
      </c>
      <c r="AC889" t="s">
        <v>19</v>
      </c>
      <c r="AE889" t="s">
        <v>18</v>
      </c>
      <c r="AF889" t="s">
        <v>31</v>
      </c>
      <c r="AG889" t="s">
        <v>20</v>
      </c>
      <c r="AH889" t="s">
        <v>19</v>
      </c>
      <c r="AI889" t="s">
        <v>8</v>
      </c>
      <c r="AJ889" t="s">
        <v>19</v>
      </c>
      <c r="AM889">
        <f>4</f>
        <v>4</v>
      </c>
      <c r="AQ889" t="s">
        <v>19</v>
      </c>
      <c r="AR889">
        <f>2</f>
        <v>2</v>
      </c>
      <c r="AV889" t="s">
        <v>6</v>
      </c>
      <c r="BB889" t="s">
        <v>9</v>
      </c>
      <c r="BF889" t="s">
        <v>8</v>
      </c>
      <c r="BG889" t="s">
        <v>19</v>
      </c>
      <c r="BI889" t="s">
        <v>6</v>
      </c>
    </row>
    <row r="890" spans="1:61">
      <c r="A890" t="s">
        <v>1076</v>
      </c>
      <c r="B890" t="s">
        <v>1077</v>
      </c>
      <c r="C890">
        <v>230971</v>
      </c>
      <c r="D890" t="s">
        <v>887</v>
      </c>
      <c r="E890" t="s">
        <v>162</v>
      </c>
      <c r="F890" t="s">
        <v>206</v>
      </c>
      <c r="G890" t="s">
        <v>160</v>
      </c>
      <c r="H890" t="s">
        <v>1077</v>
      </c>
      <c r="I890" t="s">
        <v>160</v>
      </c>
      <c r="J890" t="s">
        <v>160</v>
      </c>
      <c r="K890" t="s">
        <v>1081</v>
      </c>
      <c r="L890">
        <v>202401310064</v>
      </c>
      <c r="M890" s="1">
        <v>45322</v>
      </c>
      <c r="N890" t="s">
        <v>0</v>
      </c>
      <c r="O890">
        <v>65</v>
      </c>
      <c r="P890" t="s">
        <v>105</v>
      </c>
      <c r="Q890" t="s">
        <v>34</v>
      </c>
      <c r="V890" t="s">
        <v>6</v>
      </c>
      <c r="W890" t="s">
        <v>6</v>
      </c>
      <c r="X890" t="s">
        <v>6</v>
      </c>
      <c r="Y890" t="s">
        <v>106</v>
      </c>
      <c r="AB890" t="s">
        <v>25</v>
      </c>
      <c r="AC890" t="s">
        <v>19</v>
      </c>
      <c r="AE890" t="s">
        <v>18</v>
      </c>
      <c r="AF890" t="s">
        <v>31</v>
      </c>
      <c r="AG890" t="s">
        <v>20</v>
      </c>
      <c r="AH890" t="s">
        <v>19</v>
      </c>
      <c r="AI890" t="s">
        <v>19</v>
      </c>
      <c r="AJ890" t="s">
        <v>19</v>
      </c>
      <c r="AM890" t="s">
        <v>19</v>
      </c>
      <c r="AQ890" t="s">
        <v>19</v>
      </c>
      <c r="AR890">
        <f>0.12</f>
        <v>0.12</v>
      </c>
      <c r="AV890">
        <f>2</f>
        <v>2</v>
      </c>
      <c r="BB890" t="s">
        <v>9</v>
      </c>
      <c r="BF890" t="s">
        <v>19</v>
      </c>
      <c r="BG890" t="s">
        <v>19</v>
      </c>
      <c r="BI890" t="s">
        <v>6</v>
      </c>
    </row>
    <row r="891" spans="1:61">
      <c r="A891" t="s">
        <v>1076</v>
      </c>
      <c r="B891" t="s">
        <v>1077</v>
      </c>
      <c r="C891">
        <v>244070</v>
      </c>
      <c r="D891" t="s">
        <v>633</v>
      </c>
      <c r="E891" t="s">
        <v>162</v>
      </c>
      <c r="F891" t="s">
        <v>332</v>
      </c>
      <c r="G891" t="s">
        <v>160</v>
      </c>
      <c r="H891" t="s">
        <v>1077</v>
      </c>
      <c r="I891" t="s">
        <v>160</v>
      </c>
      <c r="J891" t="s">
        <v>160</v>
      </c>
      <c r="K891" t="s">
        <v>1081</v>
      </c>
      <c r="L891">
        <v>202405010038</v>
      </c>
      <c r="M891" s="1">
        <v>45413</v>
      </c>
      <c r="N891" t="s">
        <v>0</v>
      </c>
      <c r="O891">
        <v>65</v>
      </c>
      <c r="P891" t="s">
        <v>105</v>
      </c>
      <c r="Q891" t="s">
        <v>34</v>
      </c>
      <c r="V891" t="s">
        <v>6</v>
      </c>
      <c r="W891" t="s">
        <v>6</v>
      </c>
      <c r="X891">
        <f>4</f>
        <v>4</v>
      </c>
      <c r="Y891">
        <f>2</f>
        <v>2</v>
      </c>
      <c r="AB891" t="s">
        <v>25</v>
      </c>
      <c r="AC891" t="s">
        <v>19</v>
      </c>
      <c r="AE891" t="s">
        <v>18</v>
      </c>
      <c r="AF891" t="s">
        <v>31</v>
      </c>
      <c r="AG891" t="s">
        <v>20</v>
      </c>
      <c r="AH891" t="s">
        <v>12</v>
      </c>
      <c r="AI891" t="s">
        <v>19</v>
      </c>
      <c r="AJ891" t="s">
        <v>12</v>
      </c>
      <c r="AM891" t="s">
        <v>19</v>
      </c>
      <c r="AQ891" t="s">
        <v>19</v>
      </c>
      <c r="AR891">
        <f>0.25</f>
        <v>0.25</v>
      </c>
      <c r="AV891" t="s">
        <v>12</v>
      </c>
      <c r="BB891" t="s">
        <v>9</v>
      </c>
      <c r="BF891" t="s">
        <v>19</v>
      </c>
      <c r="BG891" t="s">
        <v>19</v>
      </c>
      <c r="BI891" t="s">
        <v>6</v>
      </c>
    </row>
    <row r="892" spans="1:61">
      <c r="A892" t="s">
        <v>1076</v>
      </c>
      <c r="B892" t="s">
        <v>1077</v>
      </c>
      <c r="C892">
        <v>232411</v>
      </c>
      <c r="D892" t="s">
        <v>890</v>
      </c>
      <c r="E892" t="s">
        <v>162</v>
      </c>
      <c r="F892" t="s">
        <v>189</v>
      </c>
      <c r="G892" t="s">
        <v>160</v>
      </c>
      <c r="H892" t="s">
        <v>1077</v>
      </c>
      <c r="I892" t="s">
        <v>160</v>
      </c>
      <c r="J892" t="s">
        <v>160</v>
      </c>
      <c r="K892" t="s">
        <v>1081</v>
      </c>
      <c r="L892">
        <v>202402100005</v>
      </c>
      <c r="M892" s="1">
        <v>45332</v>
      </c>
      <c r="N892" t="s">
        <v>0</v>
      </c>
      <c r="O892">
        <v>65</v>
      </c>
      <c r="P892" t="s">
        <v>105</v>
      </c>
      <c r="Q892" t="s">
        <v>34</v>
      </c>
      <c r="V892" t="s">
        <v>6</v>
      </c>
      <c r="W892" t="s">
        <v>6</v>
      </c>
      <c r="X892" t="s">
        <v>6</v>
      </c>
      <c r="Y892" t="s">
        <v>17</v>
      </c>
      <c r="AB892" t="s">
        <v>25</v>
      </c>
      <c r="AC892" t="s">
        <v>19</v>
      </c>
      <c r="AE892" t="s">
        <v>18</v>
      </c>
      <c r="AF892" t="s">
        <v>31</v>
      </c>
      <c r="AG892" t="s">
        <v>20</v>
      </c>
      <c r="AH892" t="s">
        <v>12</v>
      </c>
      <c r="AI892" t="s">
        <v>19</v>
      </c>
      <c r="AJ892" t="s">
        <v>12</v>
      </c>
      <c r="AM892" t="s">
        <v>19</v>
      </c>
      <c r="AQ892" t="s">
        <v>19</v>
      </c>
      <c r="AR892" t="s">
        <v>17</v>
      </c>
      <c r="AV892" t="s">
        <v>12</v>
      </c>
      <c r="BB892" t="s">
        <v>9</v>
      </c>
      <c r="BF892" t="s">
        <v>19</v>
      </c>
      <c r="BG892" t="s">
        <v>19</v>
      </c>
      <c r="BI892" t="s">
        <v>6</v>
      </c>
    </row>
    <row r="893" spans="1:61">
      <c r="A893" t="s">
        <v>1076</v>
      </c>
      <c r="B893" t="s">
        <v>1077</v>
      </c>
      <c r="C893">
        <v>242199</v>
      </c>
      <c r="D893" t="s">
        <v>849</v>
      </c>
      <c r="E893" t="s">
        <v>162</v>
      </c>
      <c r="F893" t="s">
        <v>240</v>
      </c>
      <c r="G893" t="s">
        <v>160</v>
      </c>
      <c r="H893" t="s">
        <v>1077</v>
      </c>
      <c r="I893" t="s">
        <v>160</v>
      </c>
      <c r="J893" t="s">
        <v>160</v>
      </c>
      <c r="K893" t="s">
        <v>1081</v>
      </c>
      <c r="L893">
        <v>202404170033</v>
      </c>
      <c r="M893" s="1">
        <v>45399</v>
      </c>
      <c r="N893" t="s">
        <v>0</v>
      </c>
      <c r="O893">
        <v>65</v>
      </c>
      <c r="P893" t="s">
        <v>105</v>
      </c>
      <c r="Q893" t="s">
        <v>34</v>
      </c>
      <c r="V893" t="s">
        <v>6</v>
      </c>
      <c r="W893" t="s">
        <v>6</v>
      </c>
      <c r="X893" t="s">
        <v>6</v>
      </c>
      <c r="Y893" t="s">
        <v>17</v>
      </c>
      <c r="AB893" t="s">
        <v>25</v>
      </c>
      <c r="AC893" t="s">
        <v>19</v>
      </c>
      <c r="AE893" t="s">
        <v>18</v>
      </c>
      <c r="AF893" t="s">
        <v>31</v>
      </c>
      <c r="AG893" t="s">
        <v>20</v>
      </c>
      <c r="AH893" t="s">
        <v>19</v>
      </c>
      <c r="AI893" t="s">
        <v>19</v>
      </c>
      <c r="AJ893" t="s">
        <v>19</v>
      </c>
      <c r="AM893" t="s">
        <v>19</v>
      </c>
      <c r="AQ893" t="s">
        <v>19</v>
      </c>
      <c r="AR893">
        <f>0.12</f>
        <v>0.12</v>
      </c>
      <c r="AV893">
        <f>2</f>
        <v>2</v>
      </c>
      <c r="BB893" t="s">
        <v>9</v>
      </c>
      <c r="BF893" t="s">
        <v>19</v>
      </c>
      <c r="BG893" t="s">
        <v>19</v>
      </c>
      <c r="BI893" t="s">
        <v>6</v>
      </c>
    </row>
    <row r="894" spans="1:61">
      <c r="A894" t="s">
        <v>1076</v>
      </c>
      <c r="B894" t="s">
        <v>1077</v>
      </c>
      <c r="C894">
        <v>232727</v>
      </c>
      <c r="D894" t="s">
        <v>891</v>
      </c>
      <c r="E894" t="s">
        <v>162</v>
      </c>
      <c r="F894" t="s">
        <v>396</v>
      </c>
      <c r="G894" t="s">
        <v>160</v>
      </c>
      <c r="H894" t="s">
        <v>1077</v>
      </c>
      <c r="I894" t="s">
        <v>160</v>
      </c>
      <c r="J894" t="s">
        <v>160</v>
      </c>
      <c r="K894" t="s">
        <v>1081</v>
      </c>
      <c r="L894">
        <v>202402150003</v>
      </c>
      <c r="M894" s="1">
        <v>45337</v>
      </c>
      <c r="N894" t="s">
        <v>0</v>
      </c>
      <c r="O894">
        <v>65</v>
      </c>
      <c r="P894" t="s">
        <v>105</v>
      </c>
      <c r="Q894" t="s">
        <v>34</v>
      </c>
      <c r="V894" t="s">
        <v>6</v>
      </c>
      <c r="W894" t="s">
        <v>6</v>
      </c>
      <c r="X894" t="s">
        <v>6</v>
      </c>
      <c r="Y894" t="s">
        <v>106</v>
      </c>
      <c r="AB894" t="s">
        <v>25</v>
      </c>
      <c r="AC894" t="s">
        <v>19</v>
      </c>
      <c r="AE894" t="s">
        <v>18</v>
      </c>
      <c r="AF894" t="s">
        <v>31</v>
      </c>
      <c r="AG894" t="s">
        <v>20</v>
      </c>
      <c r="AH894" t="s">
        <v>19</v>
      </c>
      <c r="AI894">
        <f>1</f>
        <v>1</v>
      </c>
      <c r="AJ894" t="s">
        <v>19</v>
      </c>
      <c r="AM894" t="s">
        <v>19</v>
      </c>
      <c r="AQ894" t="s">
        <v>19</v>
      </c>
      <c r="AR894">
        <f>0.25</f>
        <v>0.25</v>
      </c>
      <c r="AV894">
        <f>2</f>
        <v>2</v>
      </c>
      <c r="BB894" t="s">
        <v>9</v>
      </c>
      <c r="BF894" t="s">
        <v>19</v>
      </c>
      <c r="BG894" t="s">
        <v>19</v>
      </c>
      <c r="BI894" t="s">
        <v>6</v>
      </c>
    </row>
    <row r="895" spans="1:61">
      <c r="A895" t="s">
        <v>1076</v>
      </c>
      <c r="B895" t="s">
        <v>1077</v>
      </c>
      <c r="C895">
        <v>265709</v>
      </c>
      <c r="D895" t="s">
        <v>930</v>
      </c>
      <c r="E895" t="s">
        <v>155</v>
      </c>
      <c r="F895" t="s">
        <v>294</v>
      </c>
      <c r="G895" t="s">
        <v>160</v>
      </c>
      <c r="H895" t="s">
        <v>1077</v>
      </c>
      <c r="I895" t="s">
        <v>160</v>
      </c>
      <c r="J895" t="s">
        <v>160</v>
      </c>
      <c r="K895" t="s">
        <v>1078</v>
      </c>
      <c r="L895">
        <v>202410110028</v>
      </c>
      <c r="M895" s="1">
        <v>45576</v>
      </c>
      <c r="N895" t="s">
        <v>23</v>
      </c>
      <c r="O895">
        <v>3</v>
      </c>
      <c r="P895" t="s">
        <v>105</v>
      </c>
      <c r="Q895" t="s">
        <v>34</v>
      </c>
      <c r="V895" t="s">
        <v>6</v>
      </c>
      <c r="W895" t="s">
        <v>6</v>
      </c>
      <c r="X895" t="s">
        <v>6</v>
      </c>
      <c r="Y895" t="s">
        <v>17</v>
      </c>
      <c r="AB895" t="s">
        <v>25</v>
      </c>
      <c r="AC895" t="s">
        <v>19</v>
      </c>
      <c r="AE895" t="s">
        <v>18</v>
      </c>
      <c r="AF895" t="s">
        <v>31</v>
      </c>
      <c r="AG895" t="s">
        <v>20</v>
      </c>
      <c r="AH895" t="s">
        <v>19</v>
      </c>
      <c r="AI895" t="s">
        <v>19</v>
      </c>
      <c r="AJ895">
        <f>1</f>
        <v>1</v>
      </c>
      <c r="AM895" t="s">
        <v>19</v>
      </c>
      <c r="AQ895" t="s">
        <v>19</v>
      </c>
      <c r="AR895" t="s">
        <v>17</v>
      </c>
      <c r="AV895">
        <f>2</f>
        <v>2</v>
      </c>
      <c r="BB895" t="s">
        <v>9</v>
      </c>
      <c r="BF895" t="s">
        <v>19</v>
      </c>
      <c r="BG895" t="s">
        <v>19</v>
      </c>
      <c r="BI895" t="s">
        <v>6</v>
      </c>
    </row>
    <row r="896" spans="1:61">
      <c r="A896" t="s">
        <v>1076</v>
      </c>
      <c r="B896" t="s">
        <v>1077</v>
      </c>
      <c r="C896">
        <v>271716</v>
      </c>
      <c r="D896" t="s">
        <v>942</v>
      </c>
      <c r="E896" t="s">
        <v>155</v>
      </c>
      <c r="F896" t="s">
        <v>332</v>
      </c>
      <c r="G896" t="s">
        <v>160</v>
      </c>
      <c r="H896" t="s">
        <v>1077</v>
      </c>
      <c r="I896" t="s">
        <v>160</v>
      </c>
      <c r="J896" t="s">
        <v>160</v>
      </c>
      <c r="K896" t="s">
        <v>1081</v>
      </c>
      <c r="L896">
        <v>202411200005</v>
      </c>
      <c r="M896" s="1">
        <v>45616</v>
      </c>
      <c r="N896" t="s">
        <v>23</v>
      </c>
      <c r="O896">
        <v>3</v>
      </c>
      <c r="P896" t="s">
        <v>105</v>
      </c>
      <c r="Q896" t="s">
        <v>34</v>
      </c>
      <c r="V896" t="s">
        <v>6</v>
      </c>
      <c r="W896" t="s">
        <v>6</v>
      </c>
      <c r="X896" t="s">
        <v>4</v>
      </c>
      <c r="Y896" t="s">
        <v>106</v>
      </c>
      <c r="AB896">
        <f>1</f>
        <v>1</v>
      </c>
      <c r="AC896" t="s">
        <v>19</v>
      </c>
      <c r="AE896" t="s">
        <v>18</v>
      </c>
      <c r="AF896" t="s">
        <v>31</v>
      </c>
      <c r="AG896" t="s">
        <v>15</v>
      </c>
      <c r="AH896" t="s">
        <v>12</v>
      </c>
      <c r="AI896" t="s">
        <v>8</v>
      </c>
      <c r="AJ896" t="s">
        <v>12</v>
      </c>
      <c r="AM896" t="s">
        <v>15</v>
      </c>
      <c r="AQ896" t="s">
        <v>19</v>
      </c>
      <c r="AR896">
        <f>0.25</f>
        <v>0.25</v>
      </c>
      <c r="AV896" t="s">
        <v>12</v>
      </c>
      <c r="BB896" t="s">
        <v>9</v>
      </c>
      <c r="BF896" t="s">
        <v>8</v>
      </c>
      <c r="BG896" t="s">
        <v>19</v>
      </c>
      <c r="BI896" t="s">
        <v>6</v>
      </c>
    </row>
    <row r="897" spans="1:61">
      <c r="A897" t="s">
        <v>1076</v>
      </c>
      <c r="B897" t="s">
        <v>1077</v>
      </c>
      <c r="C897">
        <v>265988</v>
      </c>
      <c r="D897" t="s">
        <v>932</v>
      </c>
      <c r="E897" t="s">
        <v>155</v>
      </c>
      <c r="F897" t="s">
        <v>207</v>
      </c>
      <c r="G897" t="s">
        <v>1084</v>
      </c>
      <c r="H897" t="s">
        <v>1077</v>
      </c>
      <c r="I897" t="s">
        <v>1084</v>
      </c>
      <c r="J897" t="s">
        <v>1084</v>
      </c>
      <c r="K897" t="s">
        <v>1078</v>
      </c>
      <c r="L897">
        <v>202410140041</v>
      </c>
      <c r="M897" s="1">
        <v>45579</v>
      </c>
      <c r="N897" t="s">
        <v>47</v>
      </c>
      <c r="O897">
        <v>12</v>
      </c>
      <c r="P897" t="s">
        <v>105</v>
      </c>
      <c r="Q897" t="s">
        <v>34</v>
      </c>
      <c r="V897" t="s">
        <v>6</v>
      </c>
      <c r="W897" t="s">
        <v>6</v>
      </c>
      <c r="X897" t="s">
        <v>6</v>
      </c>
      <c r="Y897" t="s">
        <v>106</v>
      </c>
      <c r="AB897" t="s">
        <v>25</v>
      </c>
      <c r="AC897" t="s">
        <v>19</v>
      </c>
      <c r="AE897" t="s">
        <v>18</v>
      </c>
      <c r="AF897" t="s">
        <v>31</v>
      </c>
      <c r="AG897" t="s">
        <v>15</v>
      </c>
      <c r="AH897" t="s">
        <v>12</v>
      </c>
      <c r="AI897" t="s">
        <v>19</v>
      </c>
      <c r="AJ897" t="s">
        <v>12</v>
      </c>
      <c r="AM897">
        <f>2</f>
        <v>2</v>
      </c>
      <c r="AQ897" t="s">
        <v>19</v>
      </c>
      <c r="AR897">
        <f>0.25</f>
        <v>0.25</v>
      </c>
      <c r="AV897" t="s">
        <v>12</v>
      </c>
      <c r="BB897" t="s">
        <v>9</v>
      </c>
      <c r="BF897" t="s">
        <v>19</v>
      </c>
      <c r="BG897" t="s">
        <v>19</v>
      </c>
      <c r="BI897" t="s">
        <v>6</v>
      </c>
    </row>
    <row r="898" spans="1:61">
      <c r="A898" t="s">
        <v>1076</v>
      </c>
      <c r="B898" t="s">
        <v>1077</v>
      </c>
      <c r="C898">
        <v>262698</v>
      </c>
      <c r="D898" t="s">
        <v>926</v>
      </c>
      <c r="E898" t="s">
        <v>162</v>
      </c>
      <c r="F898" t="s">
        <v>196</v>
      </c>
      <c r="G898" t="s">
        <v>1084</v>
      </c>
      <c r="H898" t="s">
        <v>1077</v>
      </c>
      <c r="I898" t="s">
        <v>1084</v>
      </c>
      <c r="J898" t="s">
        <v>1084</v>
      </c>
      <c r="K898" t="s">
        <v>1078</v>
      </c>
      <c r="L898">
        <v>202409150010</v>
      </c>
      <c r="M898" s="1">
        <v>45550</v>
      </c>
      <c r="N898" t="s">
        <v>49</v>
      </c>
      <c r="O898">
        <v>91</v>
      </c>
      <c r="P898" t="s">
        <v>105</v>
      </c>
      <c r="Q898" t="s">
        <v>34</v>
      </c>
      <c r="V898" t="s">
        <v>6</v>
      </c>
      <c r="W898" t="s">
        <v>6</v>
      </c>
      <c r="X898" t="s">
        <v>4</v>
      </c>
      <c r="Y898">
        <f>2</f>
        <v>2</v>
      </c>
      <c r="AB898" t="s">
        <v>25</v>
      </c>
      <c r="AC898" t="s">
        <v>19</v>
      </c>
      <c r="AE898" t="s">
        <v>18</v>
      </c>
      <c r="AF898" t="s">
        <v>31</v>
      </c>
      <c r="AG898" t="s">
        <v>15</v>
      </c>
      <c r="AH898" t="s">
        <v>12</v>
      </c>
      <c r="AI898">
        <f>1</f>
        <v>1</v>
      </c>
      <c r="AJ898" t="s">
        <v>12</v>
      </c>
      <c r="AM898" t="s">
        <v>19</v>
      </c>
      <c r="AQ898" t="s">
        <v>19</v>
      </c>
      <c r="AR898">
        <f>0.25</f>
        <v>0.25</v>
      </c>
      <c r="AV898" t="s">
        <v>12</v>
      </c>
      <c r="BB898" t="s">
        <v>9</v>
      </c>
      <c r="BF898" t="s">
        <v>19</v>
      </c>
      <c r="BG898" t="s">
        <v>19</v>
      </c>
      <c r="BI898" t="s">
        <v>6</v>
      </c>
    </row>
    <row r="899" spans="1:61">
      <c r="A899" t="s">
        <v>1076</v>
      </c>
      <c r="B899" t="s">
        <v>1077</v>
      </c>
      <c r="C899">
        <v>256592</v>
      </c>
      <c r="D899" t="s">
        <v>917</v>
      </c>
      <c r="E899" t="s">
        <v>162</v>
      </c>
      <c r="F899" t="s">
        <v>206</v>
      </c>
      <c r="G899" t="s">
        <v>1084</v>
      </c>
      <c r="H899" t="s">
        <v>1077</v>
      </c>
      <c r="I899" t="s">
        <v>1084</v>
      </c>
      <c r="J899" t="s">
        <v>1084</v>
      </c>
      <c r="K899" t="s">
        <v>1081</v>
      </c>
      <c r="L899">
        <v>202408260027</v>
      </c>
      <c r="M899" s="1">
        <v>45530</v>
      </c>
      <c r="N899" t="s">
        <v>46</v>
      </c>
      <c r="O899">
        <v>102</v>
      </c>
      <c r="P899" t="s">
        <v>105</v>
      </c>
      <c r="Q899" t="s">
        <v>34</v>
      </c>
      <c r="V899" t="s">
        <v>6</v>
      </c>
      <c r="W899" t="s">
        <v>6</v>
      </c>
      <c r="X899" t="s">
        <v>6</v>
      </c>
      <c r="Y899" t="s">
        <v>106</v>
      </c>
      <c r="AB899" t="s">
        <v>25</v>
      </c>
      <c r="AC899" t="s">
        <v>19</v>
      </c>
      <c r="AE899" t="s">
        <v>18</v>
      </c>
      <c r="AF899" t="s">
        <v>31</v>
      </c>
      <c r="AG899" t="s">
        <v>20</v>
      </c>
      <c r="AH899" t="s">
        <v>12</v>
      </c>
      <c r="AI899" t="s">
        <v>19</v>
      </c>
      <c r="AJ899" t="s">
        <v>12</v>
      </c>
      <c r="AM899" t="s">
        <v>19</v>
      </c>
      <c r="AQ899" t="s">
        <v>19</v>
      </c>
      <c r="AR899">
        <f>0.25</f>
        <v>0.25</v>
      </c>
      <c r="AV899" t="s">
        <v>12</v>
      </c>
      <c r="BB899" t="s">
        <v>9</v>
      </c>
      <c r="BF899" t="s">
        <v>19</v>
      </c>
      <c r="BG899" t="s">
        <v>19</v>
      </c>
      <c r="BI899" t="s">
        <v>6</v>
      </c>
    </row>
    <row r="900" spans="1:61">
      <c r="A900" t="s">
        <v>1076</v>
      </c>
      <c r="B900" t="s">
        <v>1077</v>
      </c>
      <c r="C900">
        <v>273368</v>
      </c>
      <c r="D900" t="s">
        <v>946</v>
      </c>
      <c r="E900" t="s">
        <v>155</v>
      </c>
      <c r="F900" t="s">
        <v>423</v>
      </c>
      <c r="G900" t="s">
        <v>157</v>
      </c>
      <c r="H900" t="s">
        <v>1077</v>
      </c>
      <c r="I900" t="s">
        <v>157</v>
      </c>
      <c r="J900" t="s">
        <v>157</v>
      </c>
      <c r="K900" t="s">
        <v>1078</v>
      </c>
      <c r="L900">
        <v>202411280034</v>
      </c>
      <c r="M900" s="1">
        <v>45625</v>
      </c>
      <c r="N900" t="s">
        <v>27</v>
      </c>
      <c r="O900">
        <v>21</v>
      </c>
      <c r="P900" t="s">
        <v>105</v>
      </c>
      <c r="Q900" t="s">
        <v>34</v>
      </c>
      <c r="V900" t="s">
        <v>6</v>
      </c>
      <c r="W900" t="s">
        <v>6</v>
      </c>
      <c r="X900" t="s">
        <v>6</v>
      </c>
      <c r="Y900" t="s">
        <v>106</v>
      </c>
      <c r="AB900" t="s">
        <v>25</v>
      </c>
      <c r="AC900" t="s">
        <v>19</v>
      </c>
      <c r="AE900" t="s">
        <v>18</v>
      </c>
      <c r="AF900" t="s">
        <v>31</v>
      </c>
      <c r="AG900" t="s">
        <v>20</v>
      </c>
      <c r="AH900" t="s">
        <v>19</v>
      </c>
      <c r="AI900" t="s">
        <v>19</v>
      </c>
      <c r="AJ900">
        <f>1</f>
        <v>1</v>
      </c>
      <c r="AM900" t="s">
        <v>19</v>
      </c>
      <c r="AQ900" t="s">
        <v>19</v>
      </c>
      <c r="AR900">
        <f>0.12</f>
        <v>0.12</v>
      </c>
      <c r="AV900">
        <f>4</f>
        <v>4</v>
      </c>
      <c r="BB900" t="s">
        <v>9</v>
      </c>
      <c r="BF900" t="s">
        <v>19</v>
      </c>
      <c r="BG900" t="s">
        <v>19</v>
      </c>
      <c r="BI900" t="s">
        <v>6</v>
      </c>
    </row>
    <row r="901" spans="1:61">
      <c r="A901" t="s">
        <v>1076</v>
      </c>
      <c r="B901" t="s">
        <v>1077</v>
      </c>
      <c r="C901">
        <v>263730</v>
      </c>
      <c r="D901" t="s">
        <v>928</v>
      </c>
      <c r="E901" t="s">
        <v>155</v>
      </c>
      <c r="F901" t="s">
        <v>596</v>
      </c>
      <c r="G901" t="s">
        <v>180</v>
      </c>
      <c r="H901" t="s">
        <v>1077</v>
      </c>
      <c r="I901" t="s">
        <v>180</v>
      </c>
      <c r="J901" t="s">
        <v>180</v>
      </c>
      <c r="K901" t="s">
        <v>1078</v>
      </c>
      <c r="L901">
        <v>202409260026</v>
      </c>
      <c r="M901" s="1">
        <v>45561</v>
      </c>
      <c r="N901" t="s">
        <v>24</v>
      </c>
      <c r="O901">
        <v>24</v>
      </c>
      <c r="P901" t="s">
        <v>105</v>
      </c>
      <c r="Q901" t="s">
        <v>34</v>
      </c>
      <c r="V901" t="s">
        <v>6</v>
      </c>
      <c r="W901" t="s">
        <v>4</v>
      </c>
      <c r="X901" t="s">
        <v>6</v>
      </c>
      <c r="Y901" t="s">
        <v>106</v>
      </c>
      <c r="AB901" t="s">
        <v>25</v>
      </c>
      <c r="AC901" t="s">
        <v>19</v>
      </c>
      <c r="AE901" t="s">
        <v>18</v>
      </c>
      <c r="AF901" t="s">
        <v>31</v>
      </c>
      <c r="AG901" t="s">
        <v>15</v>
      </c>
      <c r="AH901" t="s">
        <v>12</v>
      </c>
      <c r="AI901" t="s">
        <v>19</v>
      </c>
      <c r="AJ901" t="s">
        <v>12</v>
      </c>
      <c r="AM901" t="s">
        <v>19</v>
      </c>
      <c r="AQ901">
        <f>1</f>
        <v>1</v>
      </c>
      <c r="AR901" t="s">
        <v>17</v>
      </c>
      <c r="AV901" t="s">
        <v>12</v>
      </c>
      <c r="BB901" t="s">
        <v>9</v>
      </c>
      <c r="BF901" t="s">
        <v>19</v>
      </c>
      <c r="BG901" t="s">
        <v>19</v>
      </c>
      <c r="BI901" t="s">
        <v>6</v>
      </c>
    </row>
    <row r="902" spans="1:61">
      <c r="A902" t="s">
        <v>1076</v>
      </c>
      <c r="B902" t="s">
        <v>1077</v>
      </c>
      <c r="C902">
        <v>273532</v>
      </c>
      <c r="D902" t="s">
        <v>947</v>
      </c>
      <c r="E902" t="s">
        <v>155</v>
      </c>
      <c r="F902" t="s">
        <v>207</v>
      </c>
      <c r="G902" t="s">
        <v>180</v>
      </c>
      <c r="H902" t="s">
        <v>1077</v>
      </c>
      <c r="I902" t="s">
        <v>180</v>
      </c>
      <c r="J902" t="s">
        <v>180</v>
      </c>
      <c r="K902" t="s">
        <v>1078</v>
      </c>
      <c r="L902">
        <v>202411290003</v>
      </c>
      <c r="M902" s="1">
        <v>45625</v>
      </c>
      <c r="N902" t="s">
        <v>24</v>
      </c>
      <c r="O902">
        <v>24</v>
      </c>
      <c r="P902" t="s">
        <v>105</v>
      </c>
      <c r="Q902" t="s">
        <v>34</v>
      </c>
      <c r="V902" t="s">
        <v>6</v>
      </c>
      <c r="W902" t="s">
        <v>6</v>
      </c>
      <c r="X902" t="s">
        <v>6</v>
      </c>
      <c r="Y902" t="s">
        <v>106</v>
      </c>
      <c r="AB902" t="s">
        <v>25</v>
      </c>
      <c r="AC902" t="s">
        <v>19</v>
      </c>
      <c r="AE902" t="s">
        <v>18</v>
      </c>
      <c r="AF902">
        <f>0.06</f>
        <v>0.06</v>
      </c>
      <c r="AG902" t="s">
        <v>20</v>
      </c>
      <c r="AH902" t="s">
        <v>19</v>
      </c>
      <c r="AI902" t="s">
        <v>19</v>
      </c>
      <c r="AJ902">
        <f>1</f>
        <v>1</v>
      </c>
      <c r="AM902" t="s">
        <v>19</v>
      </c>
      <c r="AQ902" t="s">
        <v>19</v>
      </c>
      <c r="AR902">
        <f>0.25</f>
        <v>0.25</v>
      </c>
      <c r="AV902">
        <f>4</f>
        <v>4</v>
      </c>
      <c r="BB902" t="s">
        <v>9</v>
      </c>
      <c r="BF902" t="s">
        <v>19</v>
      </c>
      <c r="BG902" t="s">
        <v>19</v>
      </c>
      <c r="BI902" t="s">
        <v>6</v>
      </c>
    </row>
    <row r="903" spans="1:61">
      <c r="A903" t="s">
        <v>1076</v>
      </c>
      <c r="B903" t="s">
        <v>1077</v>
      </c>
      <c r="C903">
        <v>235600</v>
      </c>
      <c r="D903" t="s">
        <v>580</v>
      </c>
      <c r="E903" t="s">
        <v>155</v>
      </c>
      <c r="F903" t="s">
        <v>236</v>
      </c>
      <c r="G903" t="s">
        <v>180</v>
      </c>
      <c r="H903" t="s">
        <v>1077</v>
      </c>
      <c r="I903" t="s">
        <v>180</v>
      </c>
      <c r="J903" t="s">
        <v>180</v>
      </c>
      <c r="K903" t="s">
        <v>1078</v>
      </c>
      <c r="L903">
        <v>202403040041</v>
      </c>
      <c r="M903" s="1">
        <v>45355</v>
      </c>
      <c r="N903" t="s">
        <v>24</v>
      </c>
      <c r="O903">
        <v>24</v>
      </c>
      <c r="P903" t="s">
        <v>105</v>
      </c>
      <c r="Q903" t="s">
        <v>34</v>
      </c>
      <c r="V903" t="s">
        <v>6</v>
      </c>
      <c r="W903" t="s">
        <v>6</v>
      </c>
      <c r="X903">
        <f>4</f>
        <v>4</v>
      </c>
      <c r="Y903" t="s">
        <v>106</v>
      </c>
      <c r="AB903" t="s">
        <v>25</v>
      </c>
      <c r="AC903" t="s">
        <v>19</v>
      </c>
      <c r="AE903" t="s">
        <v>18</v>
      </c>
      <c r="AF903" t="s">
        <v>31</v>
      </c>
      <c r="AG903" t="s">
        <v>15</v>
      </c>
      <c r="AH903" t="s">
        <v>12</v>
      </c>
      <c r="AI903" t="s">
        <v>19</v>
      </c>
      <c r="AJ903" t="s">
        <v>12</v>
      </c>
      <c r="AM903" t="s">
        <v>19</v>
      </c>
      <c r="AQ903" t="s">
        <v>19</v>
      </c>
      <c r="AR903">
        <f>0.25</f>
        <v>0.25</v>
      </c>
      <c r="AV903" t="s">
        <v>12</v>
      </c>
      <c r="BB903" t="s">
        <v>9</v>
      </c>
      <c r="BF903" t="s">
        <v>19</v>
      </c>
      <c r="BG903" t="s">
        <v>19</v>
      </c>
      <c r="BI903" t="s">
        <v>6</v>
      </c>
    </row>
    <row r="904" spans="1:61">
      <c r="A904" t="s">
        <v>1076</v>
      </c>
      <c r="B904" t="s">
        <v>1077</v>
      </c>
      <c r="C904">
        <v>263386</v>
      </c>
      <c r="D904" t="s">
        <v>927</v>
      </c>
      <c r="E904" t="s">
        <v>155</v>
      </c>
      <c r="F904" t="s">
        <v>549</v>
      </c>
      <c r="G904" t="s">
        <v>180</v>
      </c>
      <c r="H904" t="s">
        <v>1077</v>
      </c>
      <c r="I904" t="s">
        <v>180</v>
      </c>
      <c r="J904" t="s">
        <v>180</v>
      </c>
      <c r="K904" t="s">
        <v>1078</v>
      </c>
      <c r="L904">
        <v>202410030009</v>
      </c>
      <c r="M904" s="1">
        <v>45568</v>
      </c>
      <c r="N904" t="s">
        <v>27</v>
      </c>
      <c r="O904">
        <v>21</v>
      </c>
      <c r="P904" t="s">
        <v>105</v>
      </c>
      <c r="Q904" t="s">
        <v>34</v>
      </c>
      <c r="V904" t="s">
        <v>6</v>
      </c>
      <c r="W904" t="s">
        <v>6</v>
      </c>
      <c r="X904" t="s">
        <v>6</v>
      </c>
      <c r="Y904" t="s">
        <v>17</v>
      </c>
      <c r="AB904" t="s">
        <v>25</v>
      </c>
      <c r="AC904" t="s">
        <v>19</v>
      </c>
      <c r="AE904" t="s">
        <v>18</v>
      </c>
      <c r="AF904" t="s">
        <v>31</v>
      </c>
      <c r="AG904">
        <f>1</f>
        <v>1</v>
      </c>
      <c r="AH904" t="s">
        <v>12</v>
      </c>
      <c r="AI904" t="s">
        <v>19</v>
      </c>
      <c r="AJ904" t="s">
        <v>12</v>
      </c>
      <c r="AM904" t="s">
        <v>19</v>
      </c>
      <c r="AQ904" t="s">
        <v>19</v>
      </c>
      <c r="AR904">
        <f>0.25</f>
        <v>0.25</v>
      </c>
      <c r="AV904" t="s">
        <v>12</v>
      </c>
      <c r="BB904" t="s">
        <v>9</v>
      </c>
      <c r="BF904" t="s">
        <v>19</v>
      </c>
      <c r="BG904" t="s">
        <v>19</v>
      </c>
      <c r="BI904" t="s">
        <v>6</v>
      </c>
    </row>
    <row r="905" spans="1:61">
      <c r="A905" t="s">
        <v>1076</v>
      </c>
      <c r="B905" t="s">
        <v>1077</v>
      </c>
      <c r="C905">
        <v>270583</v>
      </c>
      <c r="D905" t="s">
        <v>940</v>
      </c>
      <c r="E905" t="s">
        <v>155</v>
      </c>
      <c r="F905" t="s">
        <v>255</v>
      </c>
      <c r="G905" t="s">
        <v>180</v>
      </c>
      <c r="H905" t="s">
        <v>1077</v>
      </c>
      <c r="I905" t="s">
        <v>180</v>
      </c>
      <c r="J905" t="s">
        <v>180</v>
      </c>
      <c r="K905" t="s">
        <v>1078</v>
      </c>
      <c r="L905">
        <v>202411100006</v>
      </c>
      <c r="M905" s="1">
        <v>45606</v>
      </c>
      <c r="N905" t="s">
        <v>27</v>
      </c>
      <c r="O905">
        <v>21</v>
      </c>
      <c r="P905" t="s">
        <v>105</v>
      </c>
      <c r="Q905" t="s">
        <v>34</v>
      </c>
      <c r="V905" t="s">
        <v>6</v>
      </c>
      <c r="W905" t="s">
        <v>6</v>
      </c>
      <c r="X905" t="s">
        <v>6</v>
      </c>
      <c r="Y905" t="s">
        <v>106</v>
      </c>
      <c r="AB905" t="s">
        <v>25</v>
      </c>
      <c r="AC905" t="s">
        <v>19</v>
      </c>
      <c r="AE905" t="s">
        <v>18</v>
      </c>
      <c r="AF905" t="s">
        <v>31</v>
      </c>
      <c r="AG905" t="s">
        <v>20</v>
      </c>
      <c r="AH905" t="s">
        <v>19</v>
      </c>
      <c r="AI905" t="s">
        <v>19</v>
      </c>
      <c r="AJ905" t="s">
        <v>19</v>
      </c>
      <c r="AM905" t="s">
        <v>19</v>
      </c>
      <c r="AQ905" t="s">
        <v>19</v>
      </c>
      <c r="AR905">
        <f>0.25</f>
        <v>0.25</v>
      </c>
      <c r="AV905" t="s">
        <v>6</v>
      </c>
      <c r="BB905" t="s">
        <v>9</v>
      </c>
      <c r="BF905" t="s">
        <v>19</v>
      </c>
      <c r="BG905" t="s">
        <v>19</v>
      </c>
      <c r="BI905" t="s">
        <v>6</v>
      </c>
    </row>
    <row r="906" spans="1:61">
      <c r="A906" t="s">
        <v>1076</v>
      </c>
      <c r="B906" t="s">
        <v>1077</v>
      </c>
      <c r="C906">
        <v>247987</v>
      </c>
      <c r="D906" t="s">
        <v>905</v>
      </c>
      <c r="E906" t="s">
        <v>155</v>
      </c>
      <c r="F906" t="s">
        <v>416</v>
      </c>
      <c r="G906" t="s">
        <v>180</v>
      </c>
      <c r="H906" t="s">
        <v>1077</v>
      </c>
      <c r="I906" t="s">
        <v>180</v>
      </c>
      <c r="J906" t="s">
        <v>180</v>
      </c>
      <c r="K906" t="s">
        <v>1078</v>
      </c>
      <c r="L906">
        <v>202405270007</v>
      </c>
      <c r="M906" s="1">
        <v>45439</v>
      </c>
      <c r="N906" t="s">
        <v>27</v>
      </c>
      <c r="O906">
        <v>21</v>
      </c>
      <c r="P906" t="s">
        <v>105</v>
      </c>
      <c r="Q906" t="s">
        <v>34</v>
      </c>
      <c r="V906" t="s">
        <v>6</v>
      </c>
      <c r="W906" t="s">
        <v>6</v>
      </c>
      <c r="X906" t="s">
        <v>6</v>
      </c>
      <c r="Y906" t="s">
        <v>106</v>
      </c>
      <c r="AB906" t="s">
        <v>25</v>
      </c>
      <c r="AC906" t="s">
        <v>19</v>
      </c>
      <c r="AE906" t="s">
        <v>18</v>
      </c>
      <c r="AF906" t="s">
        <v>31</v>
      </c>
      <c r="AG906" t="s">
        <v>20</v>
      </c>
      <c r="AH906" t="s">
        <v>19</v>
      </c>
      <c r="AI906" t="s">
        <v>19</v>
      </c>
      <c r="AJ906" t="s">
        <v>19</v>
      </c>
      <c r="AM906" t="s">
        <v>19</v>
      </c>
      <c r="AQ906" t="s">
        <v>19</v>
      </c>
      <c r="AR906">
        <f>0.5</f>
        <v>0.5</v>
      </c>
      <c r="AV906">
        <f>2</f>
        <v>2</v>
      </c>
      <c r="BB906" t="s">
        <v>9</v>
      </c>
      <c r="BF906" t="s">
        <v>19</v>
      </c>
      <c r="BG906" t="s">
        <v>19</v>
      </c>
      <c r="BI906" t="s">
        <v>6</v>
      </c>
    </row>
    <row r="907" spans="1:61">
      <c r="A907" t="s">
        <v>1076</v>
      </c>
      <c r="B907" t="s">
        <v>1077</v>
      </c>
      <c r="C907">
        <v>227214</v>
      </c>
      <c r="D907" t="s">
        <v>877</v>
      </c>
      <c r="E907" t="s">
        <v>155</v>
      </c>
      <c r="F907" t="s">
        <v>217</v>
      </c>
      <c r="G907" t="s">
        <v>180</v>
      </c>
      <c r="H907" t="s">
        <v>1077</v>
      </c>
      <c r="I907" t="s">
        <v>180</v>
      </c>
      <c r="J907" t="s">
        <v>180</v>
      </c>
      <c r="K907" t="s">
        <v>1078</v>
      </c>
      <c r="L907">
        <v>202401100043</v>
      </c>
      <c r="M907" s="1">
        <v>45301</v>
      </c>
      <c r="N907" t="s">
        <v>27</v>
      </c>
      <c r="O907">
        <v>21</v>
      </c>
      <c r="P907" t="s">
        <v>105</v>
      </c>
      <c r="Q907" t="s">
        <v>34</v>
      </c>
      <c r="V907" t="s">
        <v>6</v>
      </c>
      <c r="W907" t="s">
        <v>6</v>
      </c>
      <c r="X907" t="s">
        <v>6</v>
      </c>
      <c r="Y907" t="s">
        <v>106</v>
      </c>
      <c r="AB907" t="s">
        <v>25</v>
      </c>
      <c r="AC907" t="s">
        <v>19</v>
      </c>
      <c r="AE907" t="s">
        <v>18</v>
      </c>
      <c r="AF907" t="s">
        <v>31</v>
      </c>
      <c r="AG907" t="s">
        <v>20</v>
      </c>
      <c r="AH907" t="s">
        <v>12</v>
      </c>
      <c r="AI907" t="s">
        <v>19</v>
      </c>
      <c r="AJ907" t="s">
        <v>12</v>
      </c>
      <c r="AM907" t="s">
        <v>19</v>
      </c>
      <c r="AQ907" t="s">
        <v>19</v>
      </c>
      <c r="AR907">
        <f>0.25</f>
        <v>0.25</v>
      </c>
      <c r="AV907" t="s">
        <v>12</v>
      </c>
      <c r="BB907" t="s">
        <v>9</v>
      </c>
      <c r="BF907" t="s">
        <v>19</v>
      </c>
      <c r="BG907" t="s">
        <v>19</v>
      </c>
      <c r="BI907" t="s">
        <v>6</v>
      </c>
    </row>
    <row r="908" spans="1:61">
      <c r="A908" t="s">
        <v>1076</v>
      </c>
      <c r="B908" t="s">
        <v>1077</v>
      </c>
      <c r="C908">
        <v>266441</v>
      </c>
      <c r="D908" t="s">
        <v>934</v>
      </c>
      <c r="E908" t="s">
        <v>162</v>
      </c>
      <c r="F908" t="s">
        <v>156</v>
      </c>
      <c r="G908" t="s">
        <v>180</v>
      </c>
      <c r="H908" t="s">
        <v>1077</v>
      </c>
      <c r="I908" t="s">
        <v>180</v>
      </c>
      <c r="J908" t="s">
        <v>180</v>
      </c>
      <c r="K908" t="s">
        <v>1078</v>
      </c>
      <c r="L908">
        <v>202411010023</v>
      </c>
      <c r="M908" s="1">
        <v>45597</v>
      </c>
      <c r="N908" t="s">
        <v>27</v>
      </c>
      <c r="O908">
        <v>21</v>
      </c>
      <c r="P908" t="s">
        <v>105</v>
      </c>
      <c r="Q908" t="s">
        <v>34</v>
      </c>
      <c r="V908" t="s">
        <v>6</v>
      </c>
      <c r="W908" t="s">
        <v>6</v>
      </c>
      <c r="X908" t="s">
        <v>6</v>
      </c>
      <c r="Y908" t="s">
        <v>106</v>
      </c>
      <c r="AB908" t="s">
        <v>25</v>
      </c>
      <c r="AC908" t="s">
        <v>19</v>
      </c>
      <c r="AE908" t="s">
        <v>18</v>
      </c>
      <c r="AF908" t="s">
        <v>31</v>
      </c>
      <c r="AG908" t="s">
        <v>20</v>
      </c>
      <c r="AH908" t="s">
        <v>19</v>
      </c>
      <c r="AI908" t="s">
        <v>19</v>
      </c>
      <c r="AJ908">
        <f>1</f>
        <v>1</v>
      </c>
      <c r="AM908" t="s">
        <v>19</v>
      </c>
      <c r="AQ908" t="s">
        <v>19</v>
      </c>
      <c r="AR908">
        <f>0.25</f>
        <v>0.25</v>
      </c>
      <c r="AV908">
        <f>4</f>
        <v>4</v>
      </c>
      <c r="BB908" t="s">
        <v>9</v>
      </c>
      <c r="BF908" t="s">
        <v>19</v>
      </c>
      <c r="BG908" t="s">
        <v>19</v>
      </c>
      <c r="BI908" t="s">
        <v>6</v>
      </c>
    </row>
    <row r="909" spans="1:61">
      <c r="A909" t="s">
        <v>1076</v>
      </c>
      <c r="B909" t="s">
        <v>1077</v>
      </c>
      <c r="C909">
        <v>271651</v>
      </c>
      <c r="D909" t="s">
        <v>941</v>
      </c>
      <c r="E909" t="s">
        <v>155</v>
      </c>
      <c r="F909" t="s">
        <v>194</v>
      </c>
      <c r="G909" t="s">
        <v>180</v>
      </c>
      <c r="H909" t="s">
        <v>1077</v>
      </c>
      <c r="I909" t="s">
        <v>180</v>
      </c>
      <c r="J909" t="s">
        <v>180</v>
      </c>
      <c r="K909" t="s">
        <v>1078</v>
      </c>
      <c r="L909">
        <v>202411160032</v>
      </c>
      <c r="M909" s="1">
        <v>45612</v>
      </c>
      <c r="N909" t="s">
        <v>27</v>
      </c>
      <c r="O909">
        <v>21</v>
      </c>
      <c r="P909" t="s">
        <v>105</v>
      </c>
      <c r="Q909" t="s">
        <v>34</v>
      </c>
      <c r="V909" t="s">
        <v>6</v>
      </c>
      <c r="W909" t="s">
        <v>4</v>
      </c>
      <c r="X909">
        <f>8</f>
        <v>8</v>
      </c>
      <c r="Y909" t="s">
        <v>106</v>
      </c>
      <c r="AB909" t="s">
        <v>25</v>
      </c>
      <c r="AC909" t="s">
        <v>19</v>
      </c>
      <c r="AE909" t="s">
        <v>18</v>
      </c>
      <c r="AF909" t="s">
        <v>31</v>
      </c>
      <c r="AG909" t="s">
        <v>20</v>
      </c>
      <c r="AH909" t="s">
        <v>12</v>
      </c>
      <c r="AI909" t="s">
        <v>19</v>
      </c>
      <c r="AJ909" t="s">
        <v>12</v>
      </c>
      <c r="AM909">
        <f>2</f>
        <v>2</v>
      </c>
      <c r="AQ909">
        <f>4</f>
        <v>4</v>
      </c>
      <c r="AR909">
        <f>0.12</f>
        <v>0.12</v>
      </c>
      <c r="AV909" t="s">
        <v>12</v>
      </c>
      <c r="BB909" t="s">
        <v>9</v>
      </c>
      <c r="BF909" t="s">
        <v>19</v>
      </c>
      <c r="BG909">
        <f>1</f>
        <v>1</v>
      </c>
      <c r="BI909" t="s">
        <v>6</v>
      </c>
    </row>
    <row r="910" spans="1:61">
      <c r="A910" t="s">
        <v>1076</v>
      </c>
      <c r="B910" t="s">
        <v>1077</v>
      </c>
      <c r="C910">
        <v>273296</v>
      </c>
      <c r="D910" t="s">
        <v>944</v>
      </c>
      <c r="E910" t="s">
        <v>155</v>
      </c>
      <c r="F910" t="s">
        <v>194</v>
      </c>
      <c r="G910" t="s">
        <v>180</v>
      </c>
      <c r="H910" t="s">
        <v>1077</v>
      </c>
      <c r="I910" t="s">
        <v>180</v>
      </c>
      <c r="J910" t="s">
        <v>180</v>
      </c>
      <c r="K910" t="s">
        <v>1078</v>
      </c>
      <c r="L910">
        <v>202411270038</v>
      </c>
      <c r="M910" s="1">
        <v>45623</v>
      </c>
      <c r="N910" t="s">
        <v>27</v>
      </c>
      <c r="O910">
        <v>21</v>
      </c>
      <c r="P910" t="s">
        <v>105</v>
      </c>
      <c r="Q910" t="s">
        <v>34</v>
      </c>
      <c r="V910">
        <f>2</f>
        <v>2</v>
      </c>
      <c r="W910" t="s">
        <v>6</v>
      </c>
      <c r="X910" t="s">
        <v>4</v>
      </c>
      <c r="Y910" t="s">
        <v>106</v>
      </c>
      <c r="AB910" t="s">
        <v>25</v>
      </c>
      <c r="AC910" t="s">
        <v>19</v>
      </c>
      <c r="AE910" t="s">
        <v>3</v>
      </c>
      <c r="AF910" t="s">
        <v>31</v>
      </c>
      <c r="AG910" t="s">
        <v>15</v>
      </c>
      <c r="AH910" t="s">
        <v>12</v>
      </c>
      <c r="AI910">
        <f>1</f>
        <v>1</v>
      </c>
      <c r="AJ910" t="s">
        <v>12</v>
      </c>
      <c r="AM910" t="s">
        <v>19</v>
      </c>
      <c r="AQ910" t="s">
        <v>19</v>
      </c>
      <c r="AR910">
        <f>0.12</f>
        <v>0.12</v>
      </c>
      <c r="AV910" t="s">
        <v>12</v>
      </c>
      <c r="BB910" t="s">
        <v>9</v>
      </c>
      <c r="BF910" t="s">
        <v>19</v>
      </c>
      <c r="BG910" t="s">
        <v>19</v>
      </c>
      <c r="BI910" t="s">
        <v>6</v>
      </c>
    </row>
    <row r="911" spans="1:61">
      <c r="A911" t="s">
        <v>1076</v>
      </c>
      <c r="B911" t="s">
        <v>1077</v>
      </c>
      <c r="C911">
        <v>243393</v>
      </c>
      <c r="D911" t="s">
        <v>899</v>
      </c>
      <c r="E911" t="s">
        <v>155</v>
      </c>
      <c r="F911" t="s">
        <v>357</v>
      </c>
      <c r="G911" t="s">
        <v>180</v>
      </c>
      <c r="H911" t="s">
        <v>1077</v>
      </c>
      <c r="I911" t="s">
        <v>180</v>
      </c>
      <c r="J911" t="s">
        <v>180</v>
      </c>
      <c r="K911" t="s">
        <v>1078</v>
      </c>
      <c r="L911">
        <v>202404260035</v>
      </c>
      <c r="M911" s="1">
        <v>45408</v>
      </c>
      <c r="N911" t="s">
        <v>27</v>
      </c>
      <c r="O911">
        <v>21</v>
      </c>
      <c r="P911" t="s">
        <v>105</v>
      </c>
      <c r="Q911" t="s">
        <v>34</v>
      </c>
      <c r="V911" t="s">
        <v>6</v>
      </c>
      <c r="W911">
        <f>8</f>
        <v>8</v>
      </c>
      <c r="X911" t="s">
        <v>6</v>
      </c>
      <c r="Y911" t="s">
        <v>106</v>
      </c>
      <c r="AB911" t="s">
        <v>25</v>
      </c>
      <c r="AC911" t="s">
        <v>19</v>
      </c>
      <c r="AE911" t="s">
        <v>18</v>
      </c>
      <c r="AF911" t="s">
        <v>31</v>
      </c>
      <c r="AG911" t="s">
        <v>15</v>
      </c>
      <c r="AH911" t="s">
        <v>12</v>
      </c>
      <c r="AI911" t="s">
        <v>19</v>
      </c>
      <c r="AJ911" t="s">
        <v>12</v>
      </c>
      <c r="AM911" t="s">
        <v>19</v>
      </c>
      <c r="AQ911" t="s">
        <v>19</v>
      </c>
      <c r="AR911">
        <f>0.25</f>
        <v>0.25</v>
      </c>
      <c r="AV911" t="s">
        <v>12</v>
      </c>
      <c r="BB911" t="s">
        <v>9</v>
      </c>
      <c r="BF911" t="s">
        <v>19</v>
      </c>
      <c r="BG911" t="s">
        <v>19</v>
      </c>
      <c r="BI911" t="s">
        <v>6</v>
      </c>
    </row>
    <row r="912" spans="1:61">
      <c r="A912" t="s">
        <v>1076</v>
      </c>
      <c r="B912" t="s">
        <v>1077</v>
      </c>
      <c r="C912">
        <v>248098</v>
      </c>
      <c r="D912" t="s">
        <v>906</v>
      </c>
      <c r="E912" t="s">
        <v>162</v>
      </c>
      <c r="F912" t="s">
        <v>228</v>
      </c>
      <c r="G912" t="s">
        <v>180</v>
      </c>
      <c r="H912" t="s">
        <v>1077</v>
      </c>
      <c r="I912" t="s">
        <v>180</v>
      </c>
      <c r="J912" t="s">
        <v>180</v>
      </c>
      <c r="K912" t="s">
        <v>1078</v>
      </c>
      <c r="L912">
        <v>202405280026</v>
      </c>
      <c r="M912" s="1">
        <v>45440</v>
      </c>
      <c r="N912" t="s">
        <v>27</v>
      </c>
      <c r="O912">
        <v>21</v>
      </c>
      <c r="P912" t="s">
        <v>105</v>
      </c>
      <c r="Q912" t="s">
        <v>34</v>
      </c>
      <c r="V912" t="s">
        <v>6</v>
      </c>
      <c r="W912" t="s">
        <v>6</v>
      </c>
      <c r="X912" t="s">
        <v>6</v>
      </c>
      <c r="Y912" t="s">
        <v>106</v>
      </c>
      <c r="AB912" t="s">
        <v>25</v>
      </c>
      <c r="AC912" t="s">
        <v>19</v>
      </c>
      <c r="AE912" t="s">
        <v>18</v>
      </c>
      <c r="AF912" t="s">
        <v>31</v>
      </c>
      <c r="AG912">
        <f>4</f>
        <v>4</v>
      </c>
      <c r="AH912" t="s">
        <v>12</v>
      </c>
      <c r="AI912" t="s">
        <v>19</v>
      </c>
      <c r="AJ912" t="s">
        <v>12</v>
      </c>
      <c r="AM912" t="s">
        <v>19</v>
      </c>
      <c r="AQ912" t="s">
        <v>19</v>
      </c>
      <c r="AR912">
        <f>0.25</f>
        <v>0.25</v>
      </c>
      <c r="AV912" t="s">
        <v>12</v>
      </c>
      <c r="BB912" t="s">
        <v>9</v>
      </c>
      <c r="BF912" t="s">
        <v>19</v>
      </c>
      <c r="BG912" t="s">
        <v>19</v>
      </c>
      <c r="BI912" t="s">
        <v>6</v>
      </c>
    </row>
    <row r="913" spans="1:61">
      <c r="A913" t="s">
        <v>1076</v>
      </c>
      <c r="B913" t="s">
        <v>1077</v>
      </c>
      <c r="C913">
        <v>273987</v>
      </c>
      <c r="D913" t="s">
        <v>276</v>
      </c>
      <c r="E913" t="s">
        <v>155</v>
      </c>
      <c r="F913" t="s">
        <v>228</v>
      </c>
      <c r="G913" t="s">
        <v>180</v>
      </c>
      <c r="H913" t="s">
        <v>1077</v>
      </c>
      <c r="I913" t="s">
        <v>180</v>
      </c>
      <c r="J913" t="s">
        <v>180</v>
      </c>
      <c r="K913" t="s">
        <v>1078</v>
      </c>
      <c r="L913">
        <v>202412020040</v>
      </c>
      <c r="M913" s="1">
        <v>45628</v>
      </c>
      <c r="N913" t="s">
        <v>27</v>
      </c>
      <c r="O913">
        <v>21</v>
      </c>
      <c r="P913" t="s">
        <v>105</v>
      </c>
      <c r="Q913" t="s">
        <v>34</v>
      </c>
      <c r="V913" t="s">
        <v>6</v>
      </c>
      <c r="W913" t="s">
        <v>6</v>
      </c>
      <c r="X913" t="s">
        <v>6</v>
      </c>
      <c r="Y913" t="s">
        <v>106</v>
      </c>
      <c r="AB913" t="s">
        <v>25</v>
      </c>
      <c r="AC913" t="s">
        <v>19</v>
      </c>
      <c r="AE913" t="s">
        <v>18</v>
      </c>
      <c r="AF913" t="s">
        <v>31</v>
      </c>
      <c r="AG913" t="s">
        <v>15</v>
      </c>
      <c r="AH913" t="s">
        <v>12</v>
      </c>
      <c r="AI913" t="s">
        <v>19</v>
      </c>
      <c r="AJ913" t="s">
        <v>12</v>
      </c>
      <c r="AM913" t="s">
        <v>19</v>
      </c>
      <c r="AQ913" t="s">
        <v>19</v>
      </c>
      <c r="AR913">
        <f>0.12</f>
        <v>0.12</v>
      </c>
      <c r="AV913" t="s">
        <v>12</v>
      </c>
      <c r="BB913" t="s">
        <v>9</v>
      </c>
      <c r="BF913" t="s">
        <v>19</v>
      </c>
      <c r="BG913" t="s">
        <v>19</v>
      </c>
      <c r="BI913" t="s">
        <v>6</v>
      </c>
    </row>
    <row r="914" spans="1:61">
      <c r="A914" t="s">
        <v>1076</v>
      </c>
      <c r="B914" t="s">
        <v>1077</v>
      </c>
      <c r="C914">
        <v>276982</v>
      </c>
      <c r="D914" t="s">
        <v>949</v>
      </c>
      <c r="E914" t="s">
        <v>155</v>
      </c>
      <c r="F914" t="s">
        <v>228</v>
      </c>
      <c r="G914" t="s">
        <v>180</v>
      </c>
      <c r="H914" t="s">
        <v>1077</v>
      </c>
      <c r="I914" t="s">
        <v>180</v>
      </c>
      <c r="J914" t="s">
        <v>180</v>
      </c>
      <c r="K914" t="s">
        <v>1078</v>
      </c>
      <c r="L914">
        <v>202412190057</v>
      </c>
      <c r="M914" s="1">
        <v>45645</v>
      </c>
      <c r="N914" t="s">
        <v>27</v>
      </c>
      <c r="O914">
        <v>21</v>
      </c>
      <c r="P914" t="s">
        <v>105</v>
      </c>
      <c r="Q914" t="s">
        <v>34</v>
      </c>
      <c r="V914" t="s">
        <v>6</v>
      </c>
      <c r="W914" t="s">
        <v>6</v>
      </c>
      <c r="X914" t="s">
        <v>6</v>
      </c>
      <c r="Y914" t="s">
        <v>106</v>
      </c>
      <c r="AB914" t="s">
        <v>25</v>
      </c>
      <c r="AC914" t="s">
        <v>19</v>
      </c>
      <c r="AE914" t="s">
        <v>3</v>
      </c>
      <c r="AF914" t="s">
        <v>31</v>
      </c>
      <c r="AG914" t="s">
        <v>15</v>
      </c>
      <c r="AH914" t="s">
        <v>12</v>
      </c>
      <c r="AI914" t="s">
        <v>19</v>
      </c>
      <c r="AJ914" t="s">
        <v>12</v>
      </c>
      <c r="AM914" t="s">
        <v>19</v>
      </c>
      <c r="AQ914" t="s">
        <v>19</v>
      </c>
      <c r="AR914">
        <f>0.25</f>
        <v>0.25</v>
      </c>
      <c r="AV914" t="s">
        <v>12</v>
      </c>
      <c r="BB914" t="s">
        <v>9</v>
      </c>
      <c r="BF914" t="s">
        <v>19</v>
      </c>
      <c r="BG914" t="s">
        <v>19</v>
      </c>
      <c r="BI914" t="s">
        <v>6</v>
      </c>
    </row>
    <row r="915" spans="1:61">
      <c r="A915" t="s">
        <v>1076</v>
      </c>
      <c r="B915" t="s">
        <v>1077</v>
      </c>
      <c r="C915">
        <v>245546</v>
      </c>
      <c r="D915" t="s">
        <v>903</v>
      </c>
      <c r="E915" t="s">
        <v>162</v>
      </c>
      <c r="F915" t="s">
        <v>341</v>
      </c>
      <c r="G915" t="s">
        <v>180</v>
      </c>
      <c r="H915" t="s">
        <v>1077</v>
      </c>
      <c r="I915" t="s">
        <v>180</v>
      </c>
      <c r="J915" t="s">
        <v>180</v>
      </c>
      <c r="K915" t="s">
        <v>1081</v>
      </c>
      <c r="L915">
        <v>202405280023</v>
      </c>
      <c r="M915" s="1">
        <v>45440</v>
      </c>
      <c r="N915" t="s">
        <v>27</v>
      </c>
      <c r="O915">
        <v>21</v>
      </c>
      <c r="P915" t="s">
        <v>105</v>
      </c>
      <c r="Q915" t="s">
        <v>34</v>
      </c>
      <c r="V915" t="s">
        <v>6</v>
      </c>
      <c r="W915" t="s">
        <v>6</v>
      </c>
      <c r="X915" t="s">
        <v>6</v>
      </c>
      <c r="Y915" t="s">
        <v>106</v>
      </c>
      <c r="AB915" t="s">
        <v>25</v>
      </c>
      <c r="AC915" t="s">
        <v>19</v>
      </c>
      <c r="AE915" t="s">
        <v>18</v>
      </c>
      <c r="AF915" t="s">
        <v>31</v>
      </c>
      <c r="AG915" t="s">
        <v>20</v>
      </c>
      <c r="AH915" t="s">
        <v>19</v>
      </c>
      <c r="AI915" t="s">
        <v>19</v>
      </c>
      <c r="AJ915">
        <f>1</f>
        <v>1</v>
      </c>
      <c r="AM915" t="s">
        <v>19</v>
      </c>
      <c r="AQ915" t="s">
        <v>19</v>
      </c>
      <c r="AR915">
        <f>0.12</f>
        <v>0.12</v>
      </c>
      <c r="AV915">
        <f>4</f>
        <v>4</v>
      </c>
      <c r="BB915" t="s">
        <v>9</v>
      </c>
      <c r="BF915" t="s">
        <v>19</v>
      </c>
      <c r="BG915" t="s">
        <v>19</v>
      </c>
      <c r="BI915" t="s">
        <v>6</v>
      </c>
    </row>
    <row r="916" spans="1:61">
      <c r="A916" t="s">
        <v>1076</v>
      </c>
      <c r="B916" t="s">
        <v>1077</v>
      </c>
      <c r="C916">
        <v>227592</v>
      </c>
      <c r="D916" t="s">
        <v>878</v>
      </c>
      <c r="E916" t="s">
        <v>155</v>
      </c>
      <c r="F916" t="s">
        <v>255</v>
      </c>
      <c r="G916" t="s">
        <v>180</v>
      </c>
      <c r="H916" t="s">
        <v>1077</v>
      </c>
      <c r="I916" t="s">
        <v>180</v>
      </c>
      <c r="J916" t="s">
        <v>180</v>
      </c>
      <c r="K916" t="s">
        <v>1078</v>
      </c>
      <c r="L916">
        <v>202401110025</v>
      </c>
      <c r="M916" s="1">
        <v>45302</v>
      </c>
      <c r="N916" t="s">
        <v>27</v>
      </c>
      <c r="O916">
        <v>21</v>
      </c>
      <c r="P916" t="s">
        <v>105</v>
      </c>
      <c r="Q916" t="s">
        <v>34</v>
      </c>
      <c r="V916" t="s">
        <v>6</v>
      </c>
      <c r="W916" t="s">
        <v>6</v>
      </c>
      <c r="X916" t="s">
        <v>6</v>
      </c>
      <c r="Y916" t="s">
        <v>17</v>
      </c>
      <c r="AB916" t="s">
        <v>25</v>
      </c>
      <c r="AC916" t="s">
        <v>19</v>
      </c>
      <c r="AE916" t="s">
        <v>18</v>
      </c>
      <c r="AF916" t="s">
        <v>31</v>
      </c>
      <c r="AG916" t="s">
        <v>20</v>
      </c>
      <c r="AH916" t="s">
        <v>19</v>
      </c>
      <c r="AI916" t="s">
        <v>19</v>
      </c>
      <c r="AJ916" t="s">
        <v>19</v>
      </c>
      <c r="AM916" t="s">
        <v>19</v>
      </c>
      <c r="AQ916" t="s">
        <v>19</v>
      </c>
      <c r="AR916" t="s">
        <v>17</v>
      </c>
      <c r="AV916">
        <f>2</f>
        <v>2</v>
      </c>
      <c r="BB916" t="s">
        <v>9</v>
      </c>
      <c r="BF916" t="s">
        <v>19</v>
      </c>
      <c r="BG916" t="s">
        <v>19</v>
      </c>
      <c r="BI916" t="s">
        <v>6</v>
      </c>
    </row>
    <row r="917" spans="1:61">
      <c r="A917" t="s">
        <v>1076</v>
      </c>
      <c r="B917" t="s">
        <v>1077</v>
      </c>
      <c r="C917">
        <v>273360</v>
      </c>
      <c r="D917" t="s">
        <v>945</v>
      </c>
      <c r="E917" t="s">
        <v>155</v>
      </c>
      <c r="F917" t="s">
        <v>233</v>
      </c>
      <c r="G917" t="s">
        <v>180</v>
      </c>
      <c r="H917" t="s">
        <v>1077</v>
      </c>
      <c r="I917" t="s">
        <v>180</v>
      </c>
      <c r="J917" t="s">
        <v>180</v>
      </c>
      <c r="K917" t="s">
        <v>1078</v>
      </c>
      <c r="L917">
        <v>202411270041</v>
      </c>
      <c r="M917" s="1">
        <v>45623</v>
      </c>
      <c r="N917" t="s">
        <v>27</v>
      </c>
      <c r="O917">
        <v>21</v>
      </c>
      <c r="P917" t="s">
        <v>105</v>
      </c>
      <c r="Q917" t="s">
        <v>34</v>
      </c>
      <c r="V917" t="s">
        <v>6</v>
      </c>
      <c r="W917" t="s">
        <v>6</v>
      </c>
      <c r="X917" t="s">
        <v>6</v>
      </c>
      <c r="Y917">
        <f>2</f>
        <v>2</v>
      </c>
      <c r="AB917" t="s">
        <v>25</v>
      </c>
      <c r="AC917" t="s">
        <v>19</v>
      </c>
      <c r="AE917" t="s">
        <v>18</v>
      </c>
      <c r="AF917" t="s">
        <v>31</v>
      </c>
      <c r="AG917" t="s">
        <v>15</v>
      </c>
      <c r="AH917" t="s">
        <v>12</v>
      </c>
      <c r="AI917" t="s">
        <v>19</v>
      </c>
      <c r="AJ917" t="s">
        <v>12</v>
      </c>
      <c r="AM917" t="s">
        <v>19</v>
      </c>
      <c r="AQ917" t="s">
        <v>19</v>
      </c>
      <c r="AR917">
        <f>0.12</f>
        <v>0.12</v>
      </c>
      <c r="AV917" t="s">
        <v>12</v>
      </c>
      <c r="BB917" t="s">
        <v>9</v>
      </c>
      <c r="BF917" t="s">
        <v>19</v>
      </c>
      <c r="BG917" t="s">
        <v>19</v>
      </c>
      <c r="BI917" t="s">
        <v>6</v>
      </c>
    </row>
    <row r="918" spans="1:61">
      <c r="A918" t="s">
        <v>1076</v>
      </c>
      <c r="B918" t="s">
        <v>1077</v>
      </c>
      <c r="C918">
        <v>255382</v>
      </c>
      <c r="D918" t="s">
        <v>911</v>
      </c>
      <c r="E918" t="s">
        <v>155</v>
      </c>
      <c r="F918" t="s">
        <v>912</v>
      </c>
      <c r="G918" t="s">
        <v>200</v>
      </c>
      <c r="H918" t="s">
        <v>1077</v>
      </c>
      <c r="I918" t="s">
        <v>200</v>
      </c>
      <c r="J918" t="s">
        <v>200</v>
      </c>
      <c r="K918" t="s">
        <v>1078</v>
      </c>
      <c r="L918">
        <v>202407180028</v>
      </c>
      <c r="M918" s="1">
        <v>45491</v>
      </c>
      <c r="N918" t="s">
        <v>24</v>
      </c>
      <c r="O918">
        <v>24</v>
      </c>
      <c r="P918" t="s">
        <v>105</v>
      </c>
      <c r="Q918" t="s">
        <v>34</v>
      </c>
      <c r="V918" t="s">
        <v>6</v>
      </c>
      <c r="W918" t="s">
        <v>6</v>
      </c>
      <c r="X918" t="s">
        <v>6</v>
      </c>
      <c r="Y918" t="s">
        <v>106</v>
      </c>
      <c r="AB918" t="s">
        <v>25</v>
      </c>
      <c r="AC918" t="s">
        <v>19</v>
      </c>
      <c r="AE918" t="s">
        <v>18</v>
      </c>
      <c r="AF918" t="s">
        <v>31</v>
      </c>
      <c r="AG918" t="s">
        <v>20</v>
      </c>
      <c r="AH918" t="s">
        <v>12</v>
      </c>
      <c r="AI918" t="s">
        <v>19</v>
      </c>
      <c r="AJ918" t="s">
        <v>12</v>
      </c>
      <c r="AM918" t="s">
        <v>19</v>
      </c>
      <c r="AQ918" t="s">
        <v>19</v>
      </c>
      <c r="AR918">
        <f>0.25</f>
        <v>0.25</v>
      </c>
      <c r="AV918" t="s">
        <v>12</v>
      </c>
      <c r="BB918" t="s">
        <v>9</v>
      </c>
      <c r="BF918" t="s">
        <v>19</v>
      </c>
      <c r="BG918" t="s">
        <v>19</v>
      </c>
      <c r="BI918" t="s">
        <v>6</v>
      </c>
    </row>
    <row r="919" spans="1:61">
      <c r="A919" t="s">
        <v>1076</v>
      </c>
      <c r="B919" t="s">
        <v>1077</v>
      </c>
      <c r="C919">
        <v>255499</v>
      </c>
      <c r="D919" t="s">
        <v>913</v>
      </c>
      <c r="E919" t="s">
        <v>155</v>
      </c>
      <c r="F919" t="s">
        <v>305</v>
      </c>
      <c r="G919" t="s">
        <v>200</v>
      </c>
      <c r="H919" t="s">
        <v>1077</v>
      </c>
      <c r="I919" t="s">
        <v>200</v>
      </c>
      <c r="J919" t="s">
        <v>200</v>
      </c>
      <c r="K919" t="s">
        <v>1078</v>
      </c>
      <c r="L919">
        <v>202407190032</v>
      </c>
      <c r="M919" s="1">
        <v>45492</v>
      </c>
      <c r="N919" t="s">
        <v>24</v>
      </c>
      <c r="O919">
        <v>24</v>
      </c>
      <c r="P919" t="s">
        <v>105</v>
      </c>
      <c r="Q919" t="s">
        <v>34</v>
      </c>
      <c r="V919" t="s">
        <v>6</v>
      </c>
      <c r="W919" t="s">
        <v>6</v>
      </c>
      <c r="X919" t="s">
        <v>6</v>
      </c>
      <c r="Y919" t="s">
        <v>106</v>
      </c>
      <c r="AB919" t="s">
        <v>25</v>
      </c>
      <c r="AC919" t="s">
        <v>19</v>
      </c>
      <c r="AE919" t="s">
        <v>18</v>
      </c>
      <c r="AF919" t="s">
        <v>31</v>
      </c>
      <c r="AG919" t="s">
        <v>20</v>
      </c>
      <c r="AH919" t="s">
        <v>19</v>
      </c>
      <c r="AI919" t="s">
        <v>19</v>
      </c>
      <c r="AJ919" t="s">
        <v>19</v>
      </c>
      <c r="AM919" t="s">
        <v>19</v>
      </c>
      <c r="AQ919" t="s">
        <v>19</v>
      </c>
      <c r="AR919">
        <f>0.12</f>
        <v>0.12</v>
      </c>
      <c r="AV919" t="s">
        <v>6</v>
      </c>
      <c r="BB919" t="s">
        <v>9</v>
      </c>
      <c r="BF919" t="s">
        <v>19</v>
      </c>
      <c r="BG919" t="s">
        <v>19</v>
      </c>
      <c r="BI919" t="s">
        <v>6</v>
      </c>
    </row>
    <row r="920" spans="1:61">
      <c r="A920" t="s">
        <v>1076</v>
      </c>
      <c r="B920" t="s">
        <v>1077</v>
      </c>
      <c r="C920">
        <v>226061</v>
      </c>
      <c r="D920" t="s">
        <v>874</v>
      </c>
      <c r="E920" t="s">
        <v>155</v>
      </c>
      <c r="F920" t="s">
        <v>363</v>
      </c>
      <c r="G920" t="s">
        <v>200</v>
      </c>
      <c r="H920" t="s">
        <v>1077</v>
      </c>
      <c r="I920" t="s">
        <v>200</v>
      </c>
      <c r="J920" t="s">
        <v>200</v>
      </c>
      <c r="K920" t="s">
        <v>1078</v>
      </c>
      <c r="L920">
        <v>202401010036</v>
      </c>
      <c r="M920" s="1">
        <v>45293</v>
      </c>
      <c r="N920" t="s">
        <v>24</v>
      </c>
      <c r="O920">
        <v>24</v>
      </c>
      <c r="P920" t="s">
        <v>105</v>
      </c>
      <c r="Q920" t="s">
        <v>34</v>
      </c>
      <c r="V920" t="s">
        <v>6</v>
      </c>
      <c r="W920" t="s">
        <v>6</v>
      </c>
      <c r="X920" t="s">
        <v>6</v>
      </c>
      <c r="Y920">
        <f>0.12</f>
        <v>0.12</v>
      </c>
      <c r="AB920" t="s">
        <v>25</v>
      </c>
      <c r="AC920" t="s">
        <v>19</v>
      </c>
      <c r="AE920" t="s">
        <v>18</v>
      </c>
      <c r="AF920" t="s">
        <v>31</v>
      </c>
      <c r="AG920" t="s">
        <v>20</v>
      </c>
      <c r="AH920" t="s">
        <v>19</v>
      </c>
      <c r="AI920" t="s">
        <v>19</v>
      </c>
      <c r="AJ920" t="s">
        <v>19</v>
      </c>
      <c r="AM920" t="s">
        <v>19</v>
      </c>
      <c r="AQ920" t="s">
        <v>19</v>
      </c>
      <c r="AR920">
        <f>0.12</f>
        <v>0.12</v>
      </c>
      <c r="AV920">
        <f>2</f>
        <v>2</v>
      </c>
      <c r="BB920" t="s">
        <v>9</v>
      </c>
      <c r="BF920" t="s">
        <v>19</v>
      </c>
      <c r="BG920" t="s">
        <v>19</v>
      </c>
      <c r="BI920" t="s">
        <v>6</v>
      </c>
    </row>
    <row r="921" spans="1:61">
      <c r="A921" t="s">
        <v>1076</v>
      </c>
      <c r="B921" t="s">
        <v>1077</v>
      </c>
      <c r="C921">
        <v>260237</v>
      </c>
      <c r="D921" t="s">
        <v>920</v>
      </c>
      <c r="E921" t="s">
        <v>155</v>
      </c>
      <c r="F921" t="s">
        <v>361</v>
      </c>
      <c r="G921" t="s">
        <v>200</v>
      </c>
      <c r="H921" t="s">
        <v>1077</v>
      </c>
      <c r="I921" t="s">
        <v>200</v>
      </c>
      <c r="J921" t="s">
        <v>200</v>
      </c>
      <c r="K921" t="s">
        <v>1078</v>
      </c>
      <c r="L921">
        <v>202408220038</v>
      </c>
      <c r="M921" s="1">
        <v>45526</v>
      </c>
      <c r="N921" t="s">
        <v>24</v>
      </c>
      <c r="O921">
        <v>24</v>
      </c>
      <c r="P921" t="s">
        <v>105</v>
      </c>
      <c r="Q921" t="s">
        <v>34</v>
      </c>
      <c r="V921" t="s">
        <v>6</v>
      </c>
      <c r="W921" t="s">
        <v>6</v>
      </c>
      <c r="X921" t="s">
        <v>6</v>
      </c>
      <c r="Y921" t="s">
        <v>106</v>
      </c>
      <c r="AB921" t="s">
        <v>25</v>
      </c>
      <c r="AC921" t="s">
        <v>19</v>
      </c>
      <c r="AE921" t="s">
        <v>18</v>
      </c>
      <c r="AF921" t="s">
        <v>31</v>
      </c>
      <c r="AG921" t="s">
        <v>20</v>
      </c>
      <c r="AH921" t="s">
        <v>12</v>
      </c>
      <c r="AI921">
        <f>1</f>
        <v>1</v>
      </c>
      <c r="AJ921" t="s">
        <v>12</v>
      </c>
      <c r="AM921" t="s">
        <v>19</v>
      </c>
      <c r="AQ921" t="s">
        <v>19</v>
      </c>
      <c r="AR921">
        <f>0.25</f>
        <v>0.25</v>
      </c>
      <c r="AV921" t="s">
        <v>12</v>
      </c>
      <c r="BB921" t="s">
        <v>9</v>
      </c>
      <c r="BF921" t="s">
        <v>19</v>
      </c>
      <c r="BG921" t="s">
        <v>19</v>
      </c>
      <c r="BI921" t="s">
        <v>6</v>
      </c>
    </row>
    <row r="922" spans="1:61">
      <c r="A922" t="s">
        <v>1076</v>
      </c>
      <c r="B922" t="s">
        <v>1077</v>
      </c>
      <c r="C922">
        <v>272477</v>
      </c>
      <c r="D922" t="s">
        <v>943</v>
      </c>
      <c r="E922" t="s">
        <v>155</v>
      </c>
      <c r="F922" t="s">
        <v>217</v>
      </c>
      <c r="G922" t="s">
        <v>200</v>
      </c>
      <c r="H922" t="s">
        <v>1077</v>
      </c>
      <c r="I922" t="s">
        <v>200</v>
      </c>
      <c r="J922" t="s">
        <v>200</v>
      </c>
      <c r="K922" t="s">
        <v>1078</v>
      </c>
      <c r="L922">
        <v>202411220012</v>
      </c>
      <c r="M922" s="1">
        <v>45618</v>
      </c>
      <c r="N922" t="s">
        <v>24</v>
      </c>
      <c r="O922">
        <v>24</v>
      </c>
      <c r="P922" t="s">
        <v>105</v>
      </c>
      <c r="Q922" t="s">
        <v>34</v>
      </c>
      <c r="V922" t="s">
        <v>6</v>
      </c>
      <c r="W922" t="s">
        <v>6</v>
      </c>
      <c r="X922">
        <f>4</f>
        <v>4</v>
      </c>
      <c r="Y922" t="s">
        <v>106</v>
      </c>
      <c r="AB922" t="s">
        <v>25</v>
      </c>
      <c r="AC922" t="s">
        <v>19</v>
      </c>
      <c r="AE922" t="s">
        <v>18</v>
      </c>
      <c r="AF922" t="s">
        <v>31</v>
      </c>
      <c r="AG922" t="s">
        <v>20</v>
      </c>
      <c r="AH922" t="s">
        <v>12</v>
      </c>
      <c r="AI922" t="s">
        <v>19</v>
      </c>
      <c r="AJ922" t="s">
        <v>12</v>
      </c>
      <c r="AM922" t="s">
        <v>19</v>
      </c>
      <c r="AQ922" t="s">
        <v>19</v>
      </c>
      <c r="AR922">
        <f>0.25</f>
        <v>0.25</v>
      </c>
      <c r="AV922" t="s">
        <v>12</v>
      </c>
      <c r="BB922" t="s">
        <v>9</v>
      </c>
      <c r="BF922" t="s">
        <v>19</v>
      </c>
      <c r="BG922" t="s">
        <v>19</v>
      </c>
      <c r="BI922" t="s">
        <v>6</v>
      </c>
    </row>
    <row r="923" spans="1:61">
      <c r="A923" t="s">
        <v>1076</v>
      </c>
      <c r="B923" t="s">
        <v>1077</v>
      </c>
      <c r="C923">
        <v>265693</v>
      </c>
      <c r="D923" t="s">
        <v>929</v>
      </c>
      <c r="E923" t="s">
        <v>155</v>
      </c>
      <c r="F923" t="s">
        <v>156</v>
      </c>
      <c r="G923" t="s">
        <v>200</v>
      </c>
      <c r="H923" t="s">
        <v>1077</v>
      </c>
      <c r="I923" t="s">
        <v>200</v>
      </c>
      <c r="J923" t="s">
        <v>200</v>
      </c>
      <c r="K923" t="s">
        <v>1078</v>
      </c>
      <c r="L923">
        <v>202410070017</v>
      </c>
      <c r="M923" s="1">
        <v>45572</v>
      </c>
      <c r="N923" t="s">
        <v>24</v>
      </c>
      <c r="O923">
        <v>24</v>
      </c>
      <c r="P923" t="s">
        <v>105</v>
      </c>
      <c r="Q923" t="s">
        <v>34</v>
      </c>
      <c r="V923" t="s">
        <v>6</v>
      </c>
      <c r="W923" t="s">
        <v>6</v>
      </c>
      <c r="X923">
        <f>4</f>
        <v>4</v>
      </c>
      <c r="Y923" t="s">
        <v>106</v>
      </c>
      <c r="AB923" t="s">
        <v>25</v>
      </c>
      <c r="AC923" t="s">
        <v>19</v>
      </c>
      <c r="AE923" t="s">
        <v>18</v>
      </c>
      <c r="AF923" t="s">
        <v>31</v>
      </c>
      <c r="AG923" t="s">
        <v>20</v>
      </c>
      <c r="AH923" t="s">
        <v>19</v>
      </c>
      <c r="AI923" t="s">
        <v>19</v>
      </c>
      <c r="AJ923" t="s">
        <v>19</v>
      </c>
      <c r="AM923" t="s">
        <v>19</v>
      </c>
      <c r="AQ923" t="s">
        <v>19</v>
      </c>
      <c r="AR923">
        <f>0.5</f>
        <v>0.5</v>
      </c>
      <c r="AV923">
        <f>2</f>
        <v>2</v>
      </c>
      <c r="BB923" t="s">
        <v>9</v>
      </c>
      <c r="BF923" t="s">
        <v>19</v>
      </c>
      <c r="BG923" t="s">
        <v>19</v>
      </c>
      <c r="BI923" t="s">
        <v>6</v>
      </c>
    </row>
    <row r="924" spans="1:61">
      <c r="A924" t="s">
        <v>1076</v>
      </c>
      <c r="B924" t="s">
        <v>1077</v>
      </c>
      <c r="C924">
        <v>252055</v>
      </c>
      <c r="D924" t="s">
        <v>420</v>
      </c>
      <c r="E924" t="s">
        <v>162</v>
      </c>
      <c r="F924" t="s">
        <v>236</v>
      </c>
      <c r="G924" t="s">
        <v>200</v>
      </c>
      <c r="H924" t="s">
        <v>1077</v>
      </c>
      <c r="I924" t="s">
        <v>200</v>
      </c>
      <c r="J924" t="s">
        <v>200</v>
      </c>
      <c r="K924" t="s">
        <v>1078</v>
      </c>
      <c r="L924">
        <v>202406240024</v>
      </c>
      <c r="M924" s="1">
        <v>45467</v>
      </c>
      <c r="N924" t="s">
        <v>24</v>
      </c>
      <c r="O924">
        <v>24</v>
      </c>
      <c r="P924" t="s">
        <v>105</v>
      </c>
      <c r="Q924" t="s">
        <v>34</v>
      </c>
      <c r="V924" t="s">
        <v>6</v>
      </c>
      <c r="W924" t="s">
        <v>6</v>
      </c>
      <c r="X924" t="s">
        <v>4</v>
      </c>
      <c r="Y924">
        <f>2</f>
        <v>2</v>
      </c>
      <c r="AB924" t="s">
        <v>25</v>
      </c>
      <c r="AC924" t="s">
        <v>19</v>
      </c>
      <c r="AE924" t="s">
        <v>18</v>
      </c>
      <c r="AF924" t="s">
        <v>31</v>
      </c>
      <c r="AG924" t="s">
        <v>15</v>
      </c>
      <c r="AH924" t="s">
        <v>12</v>
      </c>
      <c r="AI924" t="s">
        <v>19</v>
      </c>
      <c r="AJ924" t="s">
        <v>12</v>
      </c>
      <c r="AM924" t="s">
        <v>19</v>
      </c>
      <c r="AQ924" t="s">
        <v>19</v>
      </c>
      <c r="AR924">
        <f>0.12</f>
        <v>0.12</v>
      </c>
      <c r="AV924" t="s">
        <v>12</v>
      </c>
      <c r="BB924" t="s">
        <v>9</v>
      </c>
      <c r="BF924" t="s">
        <v>19</v>
      </c>
      <c r="BG924" t="s">
        <v>19</v>
      </c>
      <c r="BI924" t="s">
        <v>6</v>
      </c>
    </row>
    <row r="925" spans="1:61">
      <c r="A925" t="s">
        <v>1076</v>
      </c>
      <c r="B925" t="s">
        <v>1077</v>
      </c>
      <c r="C925">
        <v>266628</v>
      </c>
      <c r="D925" t="s">
        <v>935</v>
      </c>
      <c r="E925" t="s">
        <v>162</v>
      </c>
      <c r="F925" t="s">
        <v>206</v>
      </c>
      <c r="G925" t="s">
        <v>200</v>
      </c>
      <c r="H925" t="s">
        <v>1077</v>
      </c>
      <c r="I925" t="s">
        <v>200</v>
      </c>
      <c r="J925" t="s">
        <v>200</v>
      </c>
      <c r="K925" t="s">
        <v>1081</v>
      </c>
      <c r="L925">
        <v>202410180031</v>
      </c>
      <c r="M925" s="1">
        <v>45583</v>
      </c>
      <c r="N925" t="s">
        <v>24</v>
      </c>
      <c r="O925">
        <v>24</v>
      </c>
      <c r="P925" t="s">
        <v>105</v>
      </c>
      <c r="Q925" t="s">
        <v>34</v>
      </c>
      <c r="V925" t="s">
        <v>6</v>
      </c>
      <c r="W925" t="s">
        <v>6</v>
      </c>
      <c r="X925" t="s">
        <v>6</v>
      </c>
      <c r="Y925" t="s">
        <v>106</v>
      </c>
      <c r="AB925" t="s">
        <v>25</v>
      </c>
      <c r="AC925" t="s">
        <v>19</v>
      </c>
      <c r="AE925" t="s">
        <v>18</v>
      </c>
      <c r="AF925" t="s">
        <v>31</v>
      </c>
      <c r="AG925" t="s">
        <v>20</v>
      </c>
      <c r="AH925" t="s">
        <v>12</v>
      </c>
      <c r="AI925" t="s">
        <v>19</v>
      </c>
      <c r="AJ925" t="s">
        <v>12</v>
      </c>
      <c r="AM925">
        <f>4</f>
        <v>4</v>
      </c>
      <c r="AQ925" t="s">
        <v>19</v>
      </c>
      <c r="AR925">
        <f>0.25</f>
        <v>0.25</v>
      </c>
      <c r="AV925" t="s">
        <v>12</v>
      </c>
      <c r="BB925" t="s">
        <v>9</v>
      </c>
      <c r="BF925" t="s">
        <v>19</v>
      </c>
      <c r="BG925" t="s">
        <v>19</v>
      </c>
      <c r="BI925" t="s">
        <v>6</v>
      </c>
    </row>
    <row r="926" spans="1:61">
      <c r="A926" t="s">
        <v>1076</v>
      </c>
      <c r="B926" t="s">
        <v>1077</v>
      </c>
      <c r="C926">
        <v>234830</v>
      </c>
      <c r="D926" t="s">
        <v>893</v>
      </c>
      <c r="E926" t="s">
        <v>155</v>
      </c>
      <c r="F926" t="s">
        <v>341</v>
      </c>
      <c r="G926" t="s">
        <v>200</v>
      </c>
      <c r="H926" t="s">
        <v>1077</v>
      </c>
      <c r="I926" t="s">
        <v>200</v>
      </c>
      <c r="J926" t="s">
        <v>200</v>
      </c>
      <c r="K926" t="s">
        <v>1081</v>
      </c>
      <c r="L926">
        <v>202402280041</v>
      </c>
      <c r="M926" s="1">
        <v>45350</v>
      </c>
      <c r="N926" t="s">
        <v>24</v>
      </c>
      <c r="O926">
        <v>24</v>
      </c>
      <c r="P926" t="s">
        <v>105</v>
      </c>
      <c r="Q926" t="s">
        <v>34</v>
      </c>
      <c r="V926" t="s">
        <v>6</v>
      </c>
      <c r="W926" t="s">
        <v>6</v>
      </c>
      <c r="X926" t="s">
        <v>4</v>
      </c>
      <c r="Y926" t="s">
        <v>106</v>
      </c>
      <c r="AB926" t="s">
        <v>25</v>
      </c>
      <c r="AC926" t="s">
        <v>19</v>
      </c>
      <c r="AE926" t="s">
        <v>18</v>
      </c>
      <c r="AF926" t="s">
        <v>31</v>
      </c>
      <c r="AG926" t="s">
        <v>15</v>
      </c>
      <c r="AH926" t="s">
        <v>12</v>
      </c>
      <c r="AI926" t="s">
        <v>19</v>
      </c>
      <c r="AJ926" t="s">
        <v>12</v>
      </c>
      <c r="AM926" t="s">
        <v>19</v>
      </c>
      <c r="AQ926" t="s">
        <v>19</v>
      </c>
      <c r="AR926">
        <f>0.25</f>
        <v>0.25</v>
      </c>
      <c r="AV926" t="s">
        <v>12</v>
      </c>
      <c r="BB926" t="s">
        <v>9</v>
      </c>
      <c r="BF926" t="s">
        <v>19</v>
      </c>
      <c r="BG926" t="s">
        <v>19</v>
      </c>
      <c r="BI926" t="s">
        <v>6</v>
      </c>
    </row>
    <row r="927" spans="1:61">
      <c r="A927" t="s">
        <v>1076</v>
      </c>
      <c r="B927" t="s">
        <v>1077</v>
      </c>
      <c r="C927">
        <v>231453</v>
      </c>
      <c r="D927" t="s">
        <v>888</v>
      </c>
      <c r="E927" t="s">
        <v>155</v>
      </c>
      <c r="F927" t="s">
        <v>401</v>
      </c>
      <c r="G927" t="s">
        <v>200</v>
      </c>
      <c r="H927" t="s">
        <v>1077</v>
      </c>
      <c r="I927" t="s">
        <v>200</v>
      </c>
      <c r="J927" t="s">
        <v>200</v>
      </c>
      <c r="K927" t="s">
        <v>1078</v>
      </c>
      <c r="L927">
        <v>202401310051</v>
      </c>
      <c r="M927" s="1">
        <v>45322</v>
      </c>
      <c r="N927" t="s">
        <v>27</v>
      </c>
      <c r="O927">
        <v>21</v>
      </c>
      <c r="P927" t="s">
        <v>105</v>
      </c>
      <c r="Q927" t="s">
        <v>34</v>
      </c>
      <c r="V927" t="s">
        <v>6</v>
      </c>
      <c r="W927" t="s">
        <v>4</v>
      </c>
      <c r="X927" t="s">
        <v>6</v>
      </c>
      <c r="Y927" t="s">
        <v>106</v>
      </c>
      <c r="AB927" t="s">
        <v>25</v>
      </c>
      <c r="AC927" t="s">
        <v>19</v>
      </c>
      <c r="AE927" t="s">
        <v>18</v>
      </c>
      <c r="AF927" t="s">
        <v>31</v>
      </c>
      <c r="AG927" t="s">
        <v>20</v>
      </c>
      <c r="AH927" t="s">
        <v>19</v>
      </c>
      <c r="AI927" t="s">
        <v>19</v>
      </c>
      <c r="AJ927" t="s">
        <v>19</v>
      </c>
      <c r="AM927" t="s">
        <v>19</v>
      </c>
      <c r="AQ927">
        <f>1</f>
        <v>1</v>
      </c>
      <c r="AR927" t="s">
        <v>17</v>
      </c>
      <c r="AV927">
        <f>2</f>
        <v>2</v>
      </c>
      <c r="BB927" t="s">
        <v>9</v>
      </c>
      <c r="BF927" t="s">
        <v>19</v>
      </c>
      <c r="BG927" t="s">
        <v>19</v>
      </c>
      <c r="BI927" t="s">
        <v>6</v>
      </c>
    </row>
    <row r="928" spans="1:61">
      <c r="A928" t="s">
        <v>1076</v>
      </c>
      <c r="B928" t="s">
        <v>1077</v>
      </c>
      <c r="C928">
        <v>243723</v>
      </c>
      <c r="D928">
        <v>243619</v>
      </c>
      <c r="E928" t="s">
        <v>162</v>
      </c>
      <c r="F928" t="s">
        <v>264</v>
      </c>
      <c r="G928" t="s">
        <v>200</v>
      </c>
      <c r="H928" t="s">
        <v>1077</v>
      </c>
      <c r="I928" t="s">
        <v>200</v>
      </c>
      <c r="J928" t="s">
        <v>200</v>
      </c>
      <c r="K928" t="s">
        <v>1078</v>
      </c>
      <c r="L928">
        <v>202404280040</v>
      </c>
      <c r="M928" s="1">
        <v>45410</v>
      </c>
      <c r="N928" t="s">
        <v>27</v>
      </c>
      <c r="O928">
        <v>21</v>
      </c>
      <c r="P928" t="s">
        <v>105</v>
      </c>
      <c r="Q928" t="s">
        <v>34</v>
      </c>
      <c r="V928" t="s">
        <v>6</v>
      </c>
      <c r="W928" t="s">
        <v>6</v>
      </c>
      <c r="X928" t="s">
        <v>6</v>
      </c>
      <c r="Y928">
        <f>2</f>
        <v>2</v>
      </c>
      <c r="AB928" t="s">
        <v>25</v>
      </c>
      <c r="AC928" t="s">
        <v>19</v>
      </c>
      <c r="AE928" t="s">
        <v>18</v>
      </c>
      <c r="AF928" t="s">
        <v>31</v>
      </c>
      <c r="AG928" t="s">
        <v>20</v>
      </c>
      <c r="AH928" t="s">
        <v>19</v>
      </c>
      <c r="AI928" t="s">
        <v>19</v>
      </c>
      <c r="AJ928" t="s">
        <v>19</v>
      </c>
      <c r="AM928" t="s">
        <v>19</v>
      </c>
      <c r="AQ928" t="s">
        <v>19</v>
      </c>
      <c r="AR928">
        <f>0.25</f>
        <v>0.25</v>
      </c>
      <c r="AV928">
        <f>2</f>
        <v>2</v>
      </c>
      <c r="BB928" t="s">
        <v>9</v>
      </c>
      <c r="BF928" t="s">
        <v>19</v>
      </c>
      <c r="BG928" t="s">
        <v>19</v>
      </c>
      <c r="BI928" t="s">
        <v>6</v>
      </c>
    </row>
    <row r="929" spans="1:61">
      <c r="A929" t="s">
        <v>1076</v>
      </c>
      <c r="B929" t="s">
        <v>1077</v>
      </c>
      <c r="D929" t="s">
        <v>108</v>
      </c>
      <c r="E929" t="s">
        <v>155</v>
      </c>
      <c r="F929" t="s">
        <v>642</v>
      </c>
      <c r="G929" t="s">
        <v>208</v>
      </c>
      <c r="H929" t="s">
        <v>1077</v>
      </c>
      <c r="I929" t="s">
        <v>208</v>
      </c>
      <c r="J929" t="s">
        <v>208</v>
      </c>
      <c r="K929" t="s">
        <v>1080</v>
      </c>
      <c r="L929">
        <v>202403200022</v>
      </c>
      <c r="M929" s="1">
        <v>45372</v>
      </c>
      <c r="N929" t="s">
        <v>46</v>
      </c>
      <c r="O929">
        <v>102</v>
      </c>
      <c r="P929" t="s">
        <v>105</v>
      </c>
      <c r="Q929" t="s">
        <v>34</v>
      </c>
      <c r="V929" t="s">
        <v>6</v>
      </c>
      <c r="W929" t="s">
        <v>6</v>
      </c>
      <c r="X929" t="s">
        <v>6</v>
      </c>
      <c r="Y929" t="s">
        <v>106</v>
      </c>
      <c r="AB929" t="s">
        <v>25</v>
      </c>
      <c r="AC929" t="s">
        <v>19</v>
      </c>
      <c r="AE929" t="s">
        <v>18</v>
      </c>
      <c r="AF929" t="s">
        <v>31</v>
      </c>
      <c r="AG929" t="s">
        <v>20</v>
      </c>
      <c r="AH929" t="s">
        <v>12</v>
      </c>
      <c r="AI929" t="s">
        <v>19</v>
      </c>
      <c r="AJ929" t="s">
        <v>12</v>
      </c>
      <c r="AM929" t="s">
        <v>19</v>
      </c>
      <c r="AQ929" t="s">
        <v>19</v>
      </c>
      <c r="AR929">
        <f>0.25</f>
        <v>0.25</v>
      </c>
      <c r="AV929" t="s">
        <v>12</v>
      </c>
      <c r="BB929" t="s">
        <v>9</v>
      </c>
      <c r="BF929" t="s">
        <v>19</v>
      </c>
      <c r="BG929" t="s">
        <v>19</v>
      </c>
      <c r="BI929" t="s">
        <v>6</v>
      </c>
    </row>
    <row r="930" spans="1:61">
      <c r="A930" t="s">
        <v>1076</v>
      </c>
      <c r="B930" t="s">
        <v>1077</v>
      </c>
      <c r="D930" t="s">
        <v>110</v>
      </c>
      <c r="E930" t="s">
        <v>162</v>
      </c>
      <c r="F930" t="s">
        <v>642</v>
      </c>
      <c r="G930" t="s">
        <v>208</v>
      </c>
      <c r="H930" t="s">
        <v>1077</v>
      </c>
      <c r="I930" t="s">
        <v>208</v>
      </c>
      <c r="J930" t="s">
        <v>208</v>
      </c>
      <c r="K930" t="s">
        <v>1080</v>
      </c>
      <c r="L930">
        <v>202402010025</v>
      </c>
      <c r="M930" s="1">
        <v>45323</v>
      </c>
      <c r="N930" t="s">
        <v>46</v>
      </c>
      <c r="O930">
        <v>102</v>
      </c>
      <c r="P930" t="s">
        <v>105</v>
      </c>
      <c r="Q930" t="s">
        <v>34</v>
      </c>
      <c r="V930" t="s">
        <v>6</v>
      </c>
      <c r="W930" t="s">
        <v>6</v>
      </c>
      <c r="X930" t="s">
        <v>6</v>
      </c>
      <c r="Y930" t="s">
        <v>106</v>
      </c>
      <c r="AB930" t="s">
        <v>25</v>
      </c>
      <c r="AC930" t="s">
        <v>19</v>
      </c>
      <c r="AE930" t="s">
        <v>18</v>
      </c>
      <c r="AF930" t="s">
        <v>31</v>
      </c>
      <c r="AG930" t="s">
        <v>15</v>
      </c>
      <c r="AH930" t="s">
        <v>12</v>
      </c>
      <c r="AI930" t="s">
        <v>19</v>
      </c>
      <c r="AJ930" t="s">
        <v>12</v>
      </c>
      <c r="AM930" t="s">
        <v>19</v>
      </c>
      <c r="AQ930" t="s">
        <v>19</v>
      </c>
      <c r="AR930" t="s">
        <v>17</v>
      </c>
      <c r="AV930" t="s">
        <v>12</v>
      </c>
      <c r="BB930" t="s">
        <v>9</v>
      </c>
      <c r="BF930" t="s">
        <v>19</v>
      </c>
      <c r="BG930" t="s">
        <v>19</v>
      </c>
      <c r="BI930" t="s">
        <v>6</v>
      </c>
    </row>
    <row r="931" spans="1:61">
      <c r="A931" t="s">
        <v>1076</v>
      </c>
      <c r="B931" t="s">
        <v>1077</v>
      </c>
      <c r="D931" t="s">
        <v>109</v>
      </c>
      <c r="E931" t="s">
        <v>155</v>
      </c>
      <c r="F931" t="s">
        <v>807</v>
      </c>
      <c r="G931" t="s">
        <v>208</v>
      </c>
      <c r="H931" t="s">
        <v>1077</v>
      </c>
      <c r="I931" t="s">
        <v>208</v>
      </c>
      <c r="J931" t="s">
        <v>208</v>
      </c>
      <c r="K931" t="s">
        <v>1078</v>
      </c>
      <c r="L931">
        <v>202404160019</v>
      </c>
      <c r="M931" s="1">
        <v>45398</v>
      </c>
      <c r="N931" t="s">
        <v>46</v>
      </c>
      <c r="O931">
        <v>102</v>
      </c>
      <c r="P931" t="s">
        <v>105</v>
      </c>
      <c r="Q931" t="s">
        <v>34</v>
      </c>
      <c r="V931" t="s">
        <v>6</v>
      </c>
      <c r="W931" t="s">
        <v>6</v>
      </c>
      <c r="X931" t="s">
        <v>4</v>
      </c>
      <c r="Y931">
        <f>2</f>
        <v>2</v>
      </c>
      <c r="AB931" t="s">
        <v>25</v>
      </c>
      <c r="AC931" t="s">
        <v>19</v>
      </c>
      <c r="AE931" t="s">
        <v>18</v>
      </c>
      <c r="AF931" t="s">
        <v>31</v>
      </c>
      <c r="AG931" t="s">
        <v>15</v>
      </c>
      <c r="AH931" t="s">
        <v>12</v>
      </c>
      <c r="AI931" t="s">
        <v>19</v>
      </c>
      <c r="AJ931" t="s">
        <v>12</v>
      </c>
      <c r="AM931">
        <f>2</f>
        <v>2</v>
      </c>
      <c r="AQ931" t="s">
        <v>19</v>
      </c>
      <c r="AR931">
        <f>0.25</f>
        <v>0.25</v>
      </c>
      <c r="AV931" t="s">
        <v>12</v>
      </c>
      <c r="BB931" t="s">
        <v>9</v>
      </c>
      <c r="BF931" t="s">
        <v>19</v>
      </c>
      <c r="BG931" t="s">
        <v>19</v>
      </c>
      <c r="BI931" t="s">
        <v>6</v>
      </c>
    </row>
    <row r="932" spans="1:61">
      <c r="A932" t="s">
        <v>1076</v>
      </c>
      <c r="B932" t="s">
        <v>1077</v>
      </c>
      <c r="D932" t="s">
        <v>115</v>
      </c>
      <c r="E932" t="s">
        <v>162</v>
      </c>
      <c r="F932" t="s">
        <v>950</v>
      </c>
      <c r="G932" t="s">
        <v>208</v>
      </c>
      <c r="H932" t="s">
        <v>1077</v>
      </c>
      <c r="I932" t="s">
        <v>208</v>
      </c>
      <c r="J932" t="s">
        <v>208</v>
      </c>
      <c r="K932" t="s">
        <v>1080</v>
      </c>
      <c r="L932">
        <v>202404030019</v>
      </c>
      <c r="M932" s="1">
        <v>45385</v>
      </c>
      <c r="N932" t="s">
        <v>46</v>
      </c>
      <c r="O932">
        <v>102</v>
      </c>
      <c r="P932" t="s">
        <v>105</v>
      </c>
      <c r="Q932" t="s">
        <v>34</v>
      </c>
      <c r="V932" t="s">
        <v>6</v>
      </c>
      <c r="W932" t="s">
        <v>6</v>
      </c>
      <c r="X932" t="s">
        <v>6</v>
      </c>
      <c r="Y932" t="s">
        <v>106</v>
      </c>
      <c r="AB932" t="s">
        <v>25</v>
      </c>
      <c r="AC932" t="s">
        <v>19</v>
      </c>
      <c r="AE932" t="s">
        <v>18</v>
      </c>
      <c r="AF932" t="s">
        <v>31</v>
      </c>
      <c r="AG932" t="s">
        <v>20</v>
      </c>
      <c r="AH932" t="s">
        <v>19</v>
      </c>
      <c r="AI932" t="s">
        <v>19</v>
      </c>
      <c r="AJ932" t="s">
        <v>19</v>
      </c>
      <c r="AM932" t="s">
        <v>19</v>
      </c>
      <c r="AQ932" t="s">
        <v>19</v>
      </c>
      <c r="AR932" t="s">
        <v>17</v>
      </c>
      <c r="AV932">
        <f>2</f>
        <v>2</v>
      </c>
      <c r="BB932" t="s">
        <v>9</v>
      </c>
      <c r="BF932" t="s">
        <v>19</v>
      </c>
      <c r="BG932" t="s">
        <v>19</v>
      </c>
      <c r="BI932" t="s">
        <v>6</v>
      </c>
    </row>
    <row r="933" spans="1:61">
      <c r="A933" t="s">
        <v>1076</v>
      </c>
      <c r="B933" t="s">
        <v>1077</v>
      </c>
      <c r="D933" t="s">
        <v>118</v>
      </c>
      <c r="E933" t="s">
        <v>155</v>
      </c>
      <c r="F933" t="s">
        <v>951</v>
      </c>
      <c r="G933" t="s">
        <v>208</v>
      </c>
      <c r="H933" t="s">
        <v>1077</v>
      </c>
      <c r="I933" t="s">
        <v>208</v>
      </c>
      <c r="J933" t="s">
        <v>208</v>
      </c>
      <c r="K933" t="s">
        <v>1081</v>
      </c>
      <c r="L933">
        <v>202401150022</v>
      </c>
      <c r="M933" s="1">
        <v>45306</v>
      </c>
      <c r="N933" t="s">
        <v>46</v>
      </c>
      <c r="O933">
        <v>102</v>
      </c>
      <c r="P933" t="s">
        <v>105</v>
      </c>
      <c r="Q933" t="s">
        <v>34</v>
      </c>
      <c r="V933" t="s">
        <v>6</v>
      </c>
      <c r="W933" t="s">
        <v>6</v>
      </c>
      <c r="X933" t="s">
        <v>6</v>
      </c>
      <c r="Y933">
        <f>2</f>
        <v>2</v>
      </c>
      <c r="AB933" t="s">
        <v>25</v>
      </c>
      <c r="AC933" t="s">
        <v>19</v>
      </c>
      <c r="AE933" t="s">
        <v>18</v>
      </c>
      <c r="AF933" t="s">
        <v>31</v>
      </c>
      <c r="AG933" t="s">
        <v>20</v>
      </c>
      <c r="AH933" t="s">
        <v>19</v>
      </c>
      <c r="AI933" t="s">
        <v>19</v>
      </c>
      <c r="AJ933" t="s">
        <v>19</v>
      </c>
      <c r="AM933" t="s">
        <v>19</v>
      </c>
      <c r="AQ933" t="s">
        <v>19</v>
      </c>
      <c r="AR933">
        <f>0.25</f>
        <v>0.25</v>
      </c>
      <c r="AV933">
        <f>2</f>
        <v>2</v>
      </c>
      <c r="BB933" t="s">
        <v>9</v>
      </c>
      <c r="BF933" t="s">
        <v>19</v>
      </c>
      <c r="BG933" t="s">
        <v>19</v>
      </c>
      <c r="BI933" t="s">
        <v>6</v>
      </c>
    </row>
    <row r="934" spans="1:61">
      <c r="A934" t="s">
        <v>1076</v>
      </c>
      <c r="B934" t="s">
        <v>1077</v>
      </c>
      <c r="D934" t="s">
        <v>68</v>
      </c>
      <c r="E934" t="s">
        <v>155</v>
      </c>
      <c r="F934" t="s">
        <v>156</v>
      </c>
      <c r="G934" t="s">
        <v>208</v>
      </c>
      <c r="H934" t="s">
        <v>1077</v>
      </c>
      <c r="I934" t="s">
        <v>208</v>
      </c>
      <c r="J934" t="s">
        <v>208</v>
      </c>
      <c r="K934" t="s">
        <v>1078</v>
      </c>
      <c r="L934">
        <v>202406210030</v>
      </c>
      <c r="M934" s="1">
        <v>45464</v>
      </c>
      <c r="N934" t="s">
        <v>24</v>
      </c>
      <c r="O934">
        <v>24</v>
      </c>
      <c r="P934" t="s">
        <v>105</v>
      </c>
      <c r="Q934" t="s">
        <v>34</v>
      </c>
      <c r="V934" t="s">
        <v>6</v>
      </c>
      <c r="W934" t="s">
        <v>6</v>
      </c>
      <c r="X934" t="s">
        <v>6</v>
      </c>
      <c r="Y934" t="s">
        <v>17</v>
      </c>
      <c r="AB934" t="s">
        <v>25</v>
      </c>
      <c r="AC934" t="s">
        <v>19</v>
      </c>
      <c r="AE934" t="s">
        <v>18</v>
      </c>
      <c r="AF934" t="s">
        <v>31</v>
      </c>
      <c r="AG934" t="s">
        <v>20</v>
      </c>
      <c r="AH934" t="s">
        <v>19</v>
      </c>
      <c r="AI934" t="s">
        <v>19</v>
      </c>
      <c r="AJ934" t="s">
        <v>19</v>
      </c>
      <c r="AM934" t="s">
        <v>19</v>
      </c>
      <c r="AQ934" t="s">
        <v>19</v>
      </c>
      <c r="AR934">
        <f>0.25</f>
        <v>0.25</v>
      </c>
      <c r="AV934">
        <f>2</f>
        <v>2</v>
      </c>
      <c r="BB934" t="s">
        <v>9</v>
      </c>
      <c r="BF934" t="s">
        <v>19</v>
      </c>
      <c r="BG934" t="s">
        <v>19</v>
      </c>
      <c r="BI934" t="s">
        <v>6</v>
      </c>
    </row>
    <row r="935" spans="1:61">
      <c r="A935" t="s">
        <v>1076</v>
      </c>
      <c r="B935" t="s">
        <v>1077</v>
      </c>
      <c r="D935" t="s">
        <v>111</v>
      </c>
      <c r="E935" t="s">
        <v>162</v>
      </c>
      <c r="F935" t="s">
        <v>289</v>
      </c>
      <c r="G935" t="s">
        <v>208</v>
      </c>
      <c r="H935" t="s">
        <v>1077</v>
      </c>
      <c r="I935" t="s">
        <v>208</v>
      </c>
      <c r="J935" t="s">
        <v>208</v>
      </c>
      <c r="K935" t="s">
        <v>1078</v>
      </c>
      <c r="L935">
        <v>202405290008</v>
      </c>
      <c r="M935" s="1">
        <v>45441</v>
      </c>
      <c r="N935" t="s">
        <v>24</v>
      </c>
      <c r="O935">
        <v>24</v>
      </c>
      <c r="P935" t="s">
        <v>105</v>
      </c>
      <c r="Q935" t="s">
        <v>34</v>
      </c>
      <c r="V935" t="s">
        <v>6</v>
      </c>
      <c r="W935" t="s">
        <v>6</v>
      </c>
      <c r="X935" t="s">
        <v>6</v>
      </c>
      <c r="Y935" t="s">
        <v>106</v>
      </c>
      <c r="AB935" t="s">
        <v>25</v>
      </c>
      <c r="AC935" t="s">
        <v>19</v>
      </c>
      <c r="AE935" t="s">
        <v>18</v>
      </c>
      <c r="AF935" t="s">
        <v>31</v>
      </c>
      <c r="AG935" t="s">
        <v>20</v>
      </c>
      <c r="AH935" t="s">
        <v>19</v>
      </c>
      <c r="AI935" t="s">
        <v>19</v>
      </c>
      <c r="AJ935" t="s">
        <v>19</v>
      </c>
      <c r="AM935" t="s">
        <v>19</v>
      </c>
      <c r="AQ935" t="s">
        <v>19</v>
      </c>
      <c r="AR935">
        <f>0.25</f>
        <v>0.25</v>
      </c>
      <c r="AV935">
        <f>2</f>
        <v>2</v>
      </c>
      <c r="BB935" t="s">
        <v>9</v>
      </c>
      <c r="BF935" t="s">
        <v>19</v>
      </c>
      <c r="BG935" t="s">
        <v>19</v>
      </c>
      <c r="BI935" t="s">
        <v>6</v>
      </c>
    </row>
    <row r="936" spans="1:61">
      <c r="A936" t="s">
        <v>1076</v>
      </c>
      <c r="B936" t="s">
        <v>1077</v>
      </c>
      <c r="D936" t="s">
        <v>113</v>
      </c>
      <c r="E936" t="s">
        <v>155</v>
      </c>
      <c r="F936" t="s">
        <v>233</v>
      </c>
      <c r="G936" t="s">
        <v>208</v>
      </c>
      <c r="H936" t="s">
        <v>1077</v>
      </c>
      <c r="I936" t="s">
        <v>208</v>
      </c>
      <c r="J936" t="s">
        <v>208</v>
      </c>
      <c r="K936" t="s">
        <v>1078</v>
      </c>
      <c r="L936">
        <v>202409200021</v>
      </c>
      <c r="M936" s="1">
        <v>45555</v>
      </c>
      <c r="N936" t="s">
        <v>24</v>
      </c>
      <c r="O936">
        <v>24</v>
      </c>
      <c r="P936" t="s">
        <v>105</v>
      </c>
      <c r="Q936" t="s">
        <v>34</v>
      </c>
      <c r="V936" t="s">
        <v>6</v>
      </c>
      <c r="W936" t="s">
        <v>6</v>
      </c>
      <c r="X936" t="s">
        <v>6</v>
      </c>
      <c r="Y936" t="s">
        <v>17</v>
      </c>
      <c r="AB936" t="s">
        <v>25</v>
      </c>
      <c r="AC936" t="s">
        <v>19</v>
      </c>
      <c r="AE936" t="s">
        <v>18</v>
      </c>
      <c r="AF936" t="s">
        <v>31</v>
      </c>
      <c r="AG936" t="s">
        <v>15</v>
      </c>
      <c r="AH936" t="s">
        <v>12</v>
      </c>
      <c r="AI936" t="s">
        <v>19</v>
      </c>
      <c r="AJ936" t="s">
        <v>12</v>
      </c>
      <c r="AM936" t="s">
        <v>19</v>
      </c>
      <c r="AQ936" t="s">
        <v>19</v>
      </c>
      <c r="AR936">
        <f>0.25</f>
        <v>0.25</v>
      </c>
      <c r="AV936" t="s">
        <v>12</v>
      </c>
      <c r="BB936" t="s">
        <v>9</v>
      </c>
      <c r="BF936" t="s">
        <v>19</v>
      </c>
      <c r="BG936" t="s">
        <v>19</v>
      </c>
      <c r="BI936" t="s">
        <v>6</v>
      </c>
    </row>
    <row r="937" spans="1:61">
      <c r="A937" t="s">
        <v>1076</v>
      </c>
      <c r="B937" t="s">
        <v>1077</v>
      </c>
      <c r="D937" t="s">
        <v>117</v>
      </c>
      <c r="E937" t="s">
        <v>155</v>
      </c>
      <c r="F937" t="s">
        <v>253</v>
      </c>
      <c r="G937" t="s">
        <v>208</v>
      </c>
      <c r="H937" t="s">
        <v>1077</v>
      </c>
      <c r="I937" t="s">
        <v>208</v>
      </c>
      <c r="J937" t="s">
        <v>208</v>
      </c>
      <c r="K937" t="s">
        <v>1078</v>
      </c>
      <c r="L937">
        <v>202402190053</v>
      </c>
      <c r="M937" s="1">
        <v>45341</v>
      </c>
      <c r="N937" t="s">
        <v>27</v>
      </c>
      <c r="O937">
        <v>21</v>
      </c>
      <c r="P937" t="s">
        <v>105</v>
      </c>
      <c r="Q937" t="s">
        <v>34</v>
      </c>
      <c r="V937" t="s">
        <v>6</v>
      </c>
      <c r="W937" t="s">
        <v>6</v>
      </c>
      <c r="X937" t="s">
        <v>6</v>
      </c>
      <c r="Y937" t="s">
        <v>17</v>
      </c>
      <c r="AB937" t="s">
        <v>25</v>
      </c>
      <c r="AC937" t="s">
        <v>19</v>
      </c>
      <c r="AE937" t="s">
        <v>18</v>
      </c>
      <c r="AF937" t="s">
        <v>31</v>
      </c>
      <c r="AG937" t="s">
        <v>20</v>
      </c>
      <c r="AH937" t="s">
        <v>19</v>
      </c>
      <c r="AI937" t="s">
        <v>19</v>
      </c>
      <c r="AJ937" t="s">
        <v>19</v>
      </c>
      <c r="AM937" t="s">
        <v>19</v>
      </c>
      <c r="AQ937" t="s">
        <v>19</v>
      </c>
      <c r="AR937" t="s">
        <v>17</v>
      </c>
      <c r="AV937">
        <f>2</f>
        <v>2</v>
      </c>
      <c r="BB937" t="s">
        <v>9</v>
      </c>
      <c r="BF937" t="s">
        <v>19</v>
      </c>
      <c r="BG937" t="s">
        <v>19</v>
      </c>
      <c r="BI937" t="s">
        <v>6</v>
      </c>
    </row>
    <row r="938" spans="1:61">
      <c r="A938" t="s">
        <v>1076</v>
      </c>
      <c r="B938" t="s">
        <v>1077</v>
      </c>
      <c r="D938" t="s">
        <v>122</v>
      </c>
      <c r="E938" t="s">
        <v>162</v>
      </c>
      <c r="F938" t="s">
        <v>221</v>
      </c>
      <c r="G938" t="s">
        <v>208</v>
      </c>
      <c r="H938" t="s">
        <v>1077</v>
      </c>
      <c r="I938" t="s">
        <v>208</v>
      </c>
      <c r="J938" t="s">
        <v>208</v>
      </c>
      <c r="K938" t="s">
        <v>1078</v>
      </c>
      <c r="L938">
        <v>202401250030</v>
      </c>
      <c r="M938" s="1">
        <v>45316</v>
      </c>
      <c r="N938" t="s">
        <v>27</v>
      </c>
      <c r="O938">
        <v>21</v>
      </c>
      <c r="P938" t="s">
        <v>105</v>
      </c>
      <c r="Q938" t="s">
        <v>34</v>
      </c>
      <c r="V938" t="s">
        <v>6</v>
      </c>
      <c r="W938" t="s">
        <v>6</v>
      </c>
      <c r="X938" t="s">
        <v>6</v>
      </c>
      <c r="Y938" t="s">
        <v>106</v>
      </c>
      <c r="AB938" t="s">
        <v>25</v>
      </c>
      <c r="AC938" t="s">
        <v>19</v>
      </c>
      <c r="AE938" t="s">
        <v>18</v>
      </c>
      <c r="AF938" t="s">
        <v>31</v>
      </c>
      <c r="AG938" t="s">
        <v>20</v>
      </c>
      <c r="AH938" t="s">
        <v>12</v>
      </c>
      <c r="AI938" t="s">
        <v>19</v>
      </c>
      <c r="AJ938" t="s">
        <v>12</v>
      </c>
      <c r="AM938" t="s">
        <v>19</v>
      </c>
      <c r="AQ938" t="s">
        <v>19</v>
      </c>
      <c r="AR938">
        <f>0.5</f>
        <v>0.5</v>
      </c>
      <c r="AV938" t="s">
        <v>12</v>
      </c>
      <c r="BB938" t="s">
        <v>9</v>
      </c>
      <c r="BF938" t="s">
        <v>19</v>
      </c>
      <c r="BG938" t="s">
        <v>19</v>
      </c>
      <c r="BI938" t="s">
        <v>6</v>
      </c>
    </row>
    <row r="939" spans="1:61">
      <c r="A939" t="s">
        <v>1076</v>
      </c>
      <c r="B939" t="s">
        <v>1077</v>
      </c>
      <c r="C939">
        <v>261707</v>
      </c>
      <c r="D939" t="s">
        <v>922</v>
      </c>
      <c r="E939" t="s">
        <v>155</v>
      </c>
      <c r="F939" t="s">
        <v>260</v>
      </c>
      <c r="G939" t="s">
        <v>183</v>
      </c>
      <c r="H939" t="s">
        <v>1077</v>
      </c>
      <c r="I939" t="s">
        <v>183</v>
      </c>
      <c r="J939" t="s">
        <v>183</v>
      </c>
      <c r="K939" t="s">
        <v>1078</v>
      </c>
      <c r="L939">
        <v>202409050036</v>
      </c>
      <c r="M939" s="1">
        <v>45541</v>
      </c>
      <c r="N939" t="s">
        <v>47</v>
      </c>
      <c r="O939">
        <v>12</v>
      </c>
      <c r="P939" t="s">
        <v>105</v>
      </c>
      <c r="Q939" t="s">
        <v>34</v>
      </c>
      <c r="V939" t="s">
        <v>6</v>
      </c>
      <c r="W939" t="s">
        <v>4</v>
      </c>
      <c r="X939" t="s">
        <v>6</v>
      </c>
      <c r="Y939" t="s">
        <v>106</v>
      </c>
      <c r="AB939" t="s">
        <v>25</v>
      </c>
      <c r="AC939" t="s">
        <v>19</v>
      </c>
      <c r="AE939" t="s">
        <v>18</v>
      </c>
      <c r="AF939" t="s">
        <v>31</v>
      </c>
      <c r="AG939" t="s">
        <v>20</v>
      </c>
      <c r="AH939">
        <f>2</f>
        <v>2</v>
      </c>
      <c r="AI939" t="s">
        <v>19</v>
      </c>
      <c r="AJ939">
        <f>1</f>
        <v>1</v>
      </c>
      <c r="AM939" t="s">
        <v>19</v>
      </c>
      <c r="AQ939">
        <f>4</f>
        <v>4</v>
      </c>
      <c r="AR939">
        <f>0.25</f>
        <v>0.25</v>
      </c>
      <c r="AV939">
        <f>4</f>
        <v>4</v>
      </c>
      <c r="BB939" t="s">
        <v>9</v>
      </c>
      <c r="BF939" t="s">
        <v>19</v>
      </c>
      <c r="BG939" t="s">
        <v>19</v>
      </c>
      <c r="BI939" t="s">
        <v>6</v>
      </c>
    </row>
    <row r="940" spans="1:61">
      <c r="A940" t="s">
        <v>1076</v>
      </c>
      <c r="B940" t="s">
        <v>1077</v>
      </c>
      <c r="C940">
        <v>252953</v>
      </c>
      <c r="D940" t="s">
        <v>910</v>
      </c>
      <c r="E940" t="s">
        <v>155</v>
      </c>
      <c r="F940" t="s">
        <v>189</v>
      </c>
      <c r="G940" t="s">
        <v>183</v>
      </c>
      <c r="H940" t="s">
        <v>1077</v>
      </c>
      <c r="I940" t="s">
        <v>183</v>
      </c>
      <c r="J940" t="s">
        <v>183</v>
      </c>
      <c r="K940" t="s">
        <v>1081</v>
      </c>
      <c r="L940">
        <v>202407010022</v>
      </c>
      <c r="M940" s="1">
        <v>45474</v>
      </c>
      <c r="N940" t="s">
        <v>46</v>
      </c>
      <c r="O940">
        <v>102</v>
      </c>
      <c r="P940" t="s">
        <v>105</v>
      </c>
      <c r="Q940" t="s">
        <v>34</v>
      </c>
      <c r="V940" t="s">
        <v>6</v>
      </c>
      <c r="W940" t="s">
        <v>6</v>
      </c>
      <c r="X940" t="s">
        <v>4</v>
      </c>
      <c r="Y940" t="s">
        <v>106</v>
      </c>
      <c r="AB940" t="s">
        <v>25</v>
      </c>
      <c r="AC940" t="s">
        <v>19</v>
      </c>
      <c r="AE940" t="s">
        <v>18</v>
      </c>
      <c r="AF940" t="s">
        <v>31</v>
      </c>
      <c r="AG940" t="s">
        <v>15</v>
      </c>
      <c r="AH940" t="s">
        <v>12</v>
      </c>
      <c r="AI940">
        <f>1</f>
        <v>1</v>
      </c>
      <c r="AJ940" t="s">
        <v>12</v>
      </c>
      <c r="AM940" t="s">
        <v>15</v>
      </c>
      <c r="AQ940" t="s">
        <v>19</v>
      </c>
      <c r="AR940">
        <f>0.25</f>
        <v>0.25</v>
      </c>
      <c r="AV940" t="s">
        <v>12</v>
      </c>
      <c r="BB940" t="s">
        <v>9</v>
      </c>
      <c r="BF940" t="s">
        <v>19</v>
      </c>
      <c r="BG940" t="s">
        <v>19</v>
      </c>
      <c r="BI940" t="s">
        <v>6</v>
      </c>
    </row>
    <row r="941" spans="1:61">
      <c r="A941" t="s">
        <v>1076</v>
      </c>
      <c r="B941" t="s">
        <v>1077</v>
      </c>
      <c r="C941">
        <v>228822</v>
      </c>
      <c r="D941" t="s">
        <v>883</v>
      </c>
      <c r="E941" t="s">
        <v>162</v>
      </c>
      <c r="F941" t="s">
        <v>196</v>
      </c>
      <c r="G941" t="s">
        <v>183</v>
      </c>
      <c r="H941" t="s">
        <v>1077</v>
      </c>
      <c r="I941" t="s">
        <v>183</v>
      </c>
      <c r="J941" t="s">
        <v>183</v>
      </c>
      <c r="K941" t="s">
        <v>1078</v>
      </c>
      <c r="L941">
        <v>202401150026</v>
      </c>
      <c r="M941" s="1">
        <v>45306</v>
      </c>
      <c r="N941" t="s">
        <v>0</v>
      </c>
      <c r="O941">
        <v>65</v>
      </c>
      <c r="P941" t="s">
        <v>105</v>
      </c>
      <c r="Q941" t="s">
        <v>34</v>
      </c>
      <c r="V941" t="s">
        <v>6</v>
      </c>
      <c r="W941" t="s">
        <v>6</v>
      </c>
      <c r="X941" t="s">
        <v>4</v>
      </c>
      <c r="Y941" t="s">
        <v>106</v>
      </c>
      <c r="AB941" t="s">
        <v>25</v>
      </c>
      <c r="AC941" t="s">
        <v>19</v>
      </c>
      <c r="AE941" t="s">
        <v>18</v>
      </c>
      <c r="AF941" t="s">
        <v>31</v>
      </c>
      <c r="AG941" t="s">
        <v>15</v>
      </c>
      <c r="AH941" t="s">
        <v>12</v>
      </c>
      <c r="AI941" t="s">
        <v>19</v>
      </c>
      <c r="AJ941" t="s">
        <v>12</v>
      </c>
      <c r="AM941" t="s">
        <v>19</v>
      </c>
      <c r="AQ941" t="s">
        <v>19</v>
      </c>
      <c r="AR941">
        <f>0.25</f>
        <v>0.25</v>
      </c>
      <c r="AV941" t="s">
        <v>12</v>
      </c>
      <c r="BB941" t="s">
        <v>9</v>
      </c>
      <c r="BF941" t="s">
        <v>19</v>
      </c>
      <c r="BG941" t="s">
        <v>19</v>
      </c>
      <c r="BI941" t="s">
        <v>6</v>
      </c>
    </row>
    <row r="942" spans="1:61">
      <c r="A942" t="s">
        <v>1076</v>
      </c>
      <c r="B942" t="s">
        <v>1077</v>
      </c>
      <c r="C942">
        <v>247128</v>
      </c>
      <c r="D942" t="s">
        <v>904</v>
      </c>
      <c r="E942" t="s">
        <v>162</v>
      </c>
      <c r="F942" t="s">
        <v>206</v>
      </c>
      <c r="G942" t="s">
        <v>183</v>
      </c>
      <c r="H942" t="s">
        <v>1077</v>
      </c>
      <c r="I942" t="s">
        <v>183</v>
      </c>
      <c r="J942" t="s">
        <v>183</v>
      </c>
      <c r="K942" t="s">
        <v>1081</v>
      </c>
      <c r="L942">
        <v>202405200015</v>
      </c>
      <c r="M942" s="1">
        <v>45432</v>
      </c>
      <c r="N942" t="s">
        <v>0</v>
      </c>
      <c r="O942">
        <v>65</v>
      </c>
      <c r="P942" t="s">
        <v>105</v>
      </c>
      <c r="Q942" t="s">
        <v>34</v>
      </c>
      <c r="V942" t="s">
        <v>6</v>
      </c>
      <c r="W942" t="s">
        <v>6</v>
      </c>
      <c r="X942" t="s">
        <v>6</v>
      </c>
      <c r="Y942">
        <f>2</f>
        <v>2</v>
      </c>
      <c r="AB942" t="s">
        <v>25</v>
      </c>
      <c r="AC942" t="s">
        <v>19</v>
      </c>
      <c r="AE942" t="s">
        <v>18</v>
      </c>
      <c r="AF942" t="s">
        <v>31</v>
      </c>
      <c r="AG942" t="s">
        <v>20</v>
      </c>
      <c r="AH942" t="s">
        <v>19</v>
      </c>
      <c r="AI942" t="s">
        <v>19</v>
      </c>
      <c r="AJ942" t="s">
        <v>19</v>
      </c>
      <c r="AM942" t="s">
        <v>19</v>
      </c>
      <c r="AQ942" t="s">
        <v>19</v>
      </c>
      <c r="AR942">
        <f>0.25</f>
        <v>0.25</v>
      </c>
      <c r="AV942">
        <f>2</f>
        <v>2</v>
      </c>
      <c r="BB942" t="s">
        <v>9</v>
      </c>
      <c r="BF942" t="s">
        <v>19</v>
      </c>
      <c r="BG942" t="s">
        <v>19</v>
      </c>
      <c r="BI942" t="s">
        <v>6</v>
      </c>
    </row>
    <row r="943" spans="1:61">
      <c r="A943" t="s">
        <v>1076</v>
      </c>
      <c r="B943" t="s">
        <v>1077</v>
      </c>
      <c r="C943">
        <v>226274</v>
      </c>
      <c r="D943" t="s">
        <v>875</v>
      </c>
      <c r="E943" t="s">
        <v>155</v>
      </c>
      <c r="F943" t="s">
        <v>166</v>
      </c>
      <c r="G943" t="s">
        <v>183</v>
      </c>
      <c r="H943" t="s">
        <v>1077</v>
      </c>
      <c r="I943" t="s">
        <v>183</v>
      </c>
      <c r="J943" t="s">
        <v>183</v>
      </c>
      <c r="K943" t="s">
        <v>1081</v>
      </c>
      <c r="L943">
        <v>202401040001</v>
      </c>
      <c r="M943" s="1">
        <v>45295</v>
      </c>
      <c r="N943" t="s">
        <v>0</v>
      </c>
      <c r="O943">
        <v>65</v>
      </c>
      <c r="P943" t="s">
        <v>105</v>
      </c>
      <c r="Q943" t="s">
        <v>34</v>
      </c>
      <c r="V943" t="s">
        <v>6</v>
      </c>
      <c r="W943" t="s">
        <v>4</v>
      </c>
      <c r="X943" t="s">
        <v>4</v>
      </c>
      <c r="Y943">
        <f>2</f>
        <v>2</v>
      </c>
      <c r="AB943">
        <f>0.5</f>
        <v>0.5</v>
      </c>
      <c r="AC943" t="s">
        <v>19</v>
      </c>
      <c r="AE943" t="s">
        <v>3</v>
      </c>
      <c r="AF943" t="s">
        <v>31</v>
      </c>
      <c r="AG943" t="s">
        <v>15</v>
      </c>
      <c r="AH943" t="s">
        <v>12</v>
      </c>
      <c r="AI943" t="s">
        <v>8</v>
      </c>
      <c r="AJ943" t="s">
        <v>12</v>
      </c>
      <c r="AM943" t="s">
        <v>19</v>
      </c>
      <c r="AQ943">
        <f>1</f>
        <v>1</v>
      </c>
      <c r="AR943">
        <f>0.25</f>
        <v>0.25</v>
      </c>
      <c r="AV943" t="s">
        <v>12</v>
      </c>
      <c r="BB943" t="s">
        <v>9</v>
      </c>
      <c r="BF943" t="s">
        <v>8</v>
      </c>
      <c r="BG943" t="s">
        <v>19</v>
      </c>
      <c r="BI943" t="s">
        <v>6</v>
      </c>
    </row>
    <row r="944" spans="1:61">
      <c r="A944" t="s">
        <v>1076</v>
      </c>
      <c r="B944" t="s">
        <v>1077</v>
      </c>
      <c r="C944">
        <v>228167</v>
      </c>
      <c r="D944" t="s">
        <v>881</v>
      </c>
      <c r="E944" t="s">
        <v>155</v>
      </c>
      <c r="F944" t="s">
        <v>225</v>
      </c>
      <c r="G944" t="s">
        <v>183</v>
      </c>
      <c r="H944" t="s">
        <v>1077</v>
      </c>
      <c r="I944" t="s">
        <v>183</v>
      </c>
      <c r="J944" t="s">
        <v>183</v>
      </c>
      <c r="K944" t="s">
        <v>1081</v>
      </c>
      <c r="L944">
        <v>202401130013</v>
      </c>
      <c r="M944" s="1">
        <v>45304</v>
      </c>
      <c r="N944" t="s">
        <v>0</v>
      </c>
      <c r="O944">
        <v>65</v>
      </c>
      <c r="P944" t="s">
        <v>105</v>
      </c>
      <c r="Q944" t="s">
        <v>34</v>
      </c>
      <c r="V944" t="s">
        <v>6</v>
      </c>
      <c r="W944" t="s">
        <v>6</v>
      </c>
      <c r="X944" t="s">
        <v>6</v>
      </c>
      <c r="Y944" t="s">
        <v>106</v>
      </c>
      <c r="AB944" t="s">
        <v>25</v>
      </c>
      <c r="AC944" t="s">
        <v>19</v>
      </c>
      <c r="AE944" t="s">
        <v>18</v>
      </c>
      <c r="AF944" t="s">
        <v>31</v>
      </c>
      <c r="AG944" t="s">
        <v>20</v>
      </c>
      <c r="AH944" t="s">
        <v>19</v>
      </c>
      <c r="AI944" t="s">
        <v>19</v>
      </c>
      <c r="AJ944" t="s">
        <v>19</v>
      </c>
      <c r="AM944" t="s">
        <v>19</v>
      </c>
      <c r="AQ944" t="s">
        <v>19</v>
      </c>
      <c r="AR944">
        <f>0.5</f>
        <v>0.5</v>
      </c>
      <c r="AV944">
        <f>2</f>
        <v>2</v>
      </c>
      <c r="BB944" t="s">
        <v>9</v>
      </c>
      <c r="BF944" t="s">
        <v>19</v>
      </c>
      <c r="BG944" t="s">
        <v>19</v>
      </c>
      <c r="BI944" t="s">
        <v>6</v>
      </c>
    </row>
    <row r="945" spans="1:61">
      <c r="A945" t="s">
        <v>1076</v>
      </c>
      <c r="B945" t="s">
        <v>1077</v>
      </c>
      <c r="C945">
        <v>228779</v>
      </c>
      <c r="D945" t="s">
        <v>882</v>
      </c>
      <c r="E945" t="s">
        <v>155</v>
      </c>
      <c r="F945" t="s">
        <v>163</v>
      </c>
      <c r="G945" t="s">
        <v>204</v>
      </c>
      <c r="H945" t="s">
        <v>1077</v>
      </c>
      <c r="I945" t="s">
        <v>204</v>
      </c>
      <c r="J945" t="s">
        <v>204</v>
      </c>
      <c r="K945" t="s">
        <v>1078</v>
      </c>
      <c r="L945">
        <v>202401150016</v>
      </c>
      <c r="M945" s="1">
        <v>45306</v>
      </c>
      <c r="N945" t="s">
        <v>26</v>
      </c>
      <c r="O945">
        <v>11</v>
      </c>
      <c r="P945" t="s">
        <v>105</v>
      </c>
      <c r="Q945" t="s">
        <v>34</v>
      </c>
      <c r="V945">
        <f>2</f>
        <v>2</v>
      </c>
      <c r="W945" t="s">
        <v>4</v>
      </c>
      <c r="X945" t="s">
        <v>6</v>
      </c>
      <c r="Y945" t="s">
        <v>106</v>
      </c>
      <c r="AB945" t="s">
        <v>37</v>
      </c>
      <c r="AC945" t="s">
        <v>19</v>
      </c>
      <c r="AF945" t="s">
        <v>31</v>
      </c>
      <c r="AI945" t="s">
        <v>8</v>
      </c>
      <c r="AM945" t="s">
        <v>19</v>
      </c>
      <c r="AN945" t="s">
        <v>107</v>
      </c>
      <c r="AQ945">
        <f>4</f>
        <v>4</v>
      </c>
      <c r="AR945" t="s">
        <v>17</v>
      </c>
      <c r="BB945" t="s">
        <v>9</v>
      </c>
      <c r="BF945" t="s">
        <v>8</v>
      </c>
      <c r="BG945" t="s">
        <v>19</v>
      </c>
      <c r="BI945" t="s">
        <v>6</v>
      </c>
    </row>
    <row r="946" spans="1:61">
      <c r="A946" t="s">
        <v>1076</v>
      </c>
      <c r="B946" t="s">
        <v>1077</v>
      </c>
      <c r="C946">
        <v>255755</v>
      </c>
      <c r="D946" t="s">
        <v>914</v>
      </c>
      <c r="E946" t="s">
        <v>155</v>
      </c>
      <c r="F946" t="s">
        <v>416</v>
      </c>
      <c r="G946" t="s">
        <v>215</v>
      </c>
      <c r="H946" t="s">
        <v>1077</v>
      </c>
      <c r="I946" t="s">
        <v>215</v>
      </c>
      <c r="J946" t="s">
        <v>215</v>
      </c>
      <c r="K946" t="s">
        <v>1078</v>
      </c>
      <c r="L946">
        <v>202407200015</v>
      </c>
      <c r="M946" s="1">
        <v>45494</v>
      </c>
      <c r="N946" t="s">
        <v>47</v>
      </c>
      <c r="O946">
        <v>12</v>
      </c>
      <c r="P946" t="s">
        <v>105</v>
      </c>
      <c r="Q946" t="s">
        <v>34</v>
      </c>
      <c r="V946" t="s">
        <v>6</v>
      </c>
      <c r="W946" t="s">
        <v>6</v>
      </c>
      <c r="X946" t="s">
        <v>6</v>
      </c>
      <c r="Y946" t="s">
        <v>106</v>
      </c>
      <c r="AB946" t="s">
        <v>25</v>
      </c>
      <c r="AC946" t="s">
        <v>19</v>
      </c>
      <c r="AE946" t="s">
        <v>18</v>
      </c>
      <c r="AF946" t="s">
        <v>31</v>
      </c>
      <c r="AG946" t="s">
        <v>20</v>
      </c>
      <c r="AH946" t="s">
        <v>19</v>
      </c>
      <c r="AI946" t="s">
        <v>19</v>
      </c>
      <c r="AJ946" t="s">
        <v>19</v>
      </c>
      <c r="AM946" t="s">
        <v>19</v>
      </c>
      <c r="AQ946" t="s">
        <v>19</v>
      </c>
      <c r="AR946">
        <f>0.25</f>
        <v>0.25</v>
      </c>
      <c r="AV946">
        <f>2</f>
        <v>2</v>
      </c>
      <c r="BB946" t="s">
        <v>9</v>
      </c>
      <c r="BF946" t="s">
        <v>19</v>
      </c>
      <c r="BG946" t="s">
        <v>19</v>
      </c>
      <c r="BI946" t="s">
        <v>6</v>
      </c>
    </row>
    <row r="947" spans="1:61">
      <c r="A947" t="s">
        <v>1076</v>
      </c>
      <c r="B947" t="s">
        <v>1077</v>
      </c>
      <c r="C947">
        <v>254150</v>
      </c>
      <c r="D947" t="s">
        <v>435</v>
      </c>
      <c r="E947" t="s">
        <v>162</v>
      </c>
      <c r="F947" t="s">
        <v>436</v>
      </c>
      <c r="G947" t="s">
        <v>160</v>
      </c>
      <c r="H947" t="s">
        <v>1077</v>
      </c>
      <c r="I947" t="s">
        <v>160</v>
      </c>
      <c r="J947" t="s">
        <v>160</v>
      </c>
      <c r="K947" t="s">
        <v>1081</v>
      </c>
      <c r="L947">
        <v>202407170021</v>
      </c>
      <c r="M947" s="1">
        <v>45490</v>
      </c>
      <c r="N947" t="s">
        <v>55</v>
      </c>
      <c r="O947">
        <v>64</v>
      </c>
      <c r="P947" t="s">
        <v>124</v>
      </c>
      <c r="Q947" t="s">
        <v>34</v>
      </c>
      <c r="V947" t="s">
        <v>6</v>
      </c>
      <c r="W947" t="s">
        <v>6</v>
      </c>
      <c r="X947">
        <f>4</f>
        <v>4</v>
      </c>
      <c r="Y947" t="s">
        <v>106</v>
      </c>
      <c r="AB947" t="s">
        <v>37</v>
      </c>
      <c r="AC947" t="s">
        <v>19</v>
      </c>
      <c r="AE947" t="s">
        <v>3</v>
      </c>
      <c r="AF947" t="s">
        <v>31</v>
      </c>
      <c r="AG947" t="s">
        <v>15</v>
      </c>
      <c r="AH947" t="s">
        <v>12</v>
      </c>
      <c r="AI947" t="s">
        <v>8</v>
      </c>
      <c r="AJ947" t="s">
        <v>12</v>
      </c>
      <c r="AM947">
        <f>2</f>
        <v>2</v>
      </c>
      <c r="AQ947" t="s">
        <v>19</v>
      </c>
      <c r="AR947" t="s">
        <v>15</v>
      </c>
      <c r="AV947" t="s">
        <v>12</v>
      </c>
      <c r="BF947" t="s">
        <v>8</v>
      </c>
      <c r="BG947" t="s">
        <v>19</v>
      </c>
      <c r="BI947">
        <f>4</f>
        <v>4</v>
      </c>
    </row>
    <row r="948" spans="1:61">
      <c r="A948" t="s">
        <v>1076</v>
      </c>
      <c r="B948" t="s">
        <v>1077</v>
      </c>
      <c r="C948">
        <v>234168</v>
      </c>
      <c r="D948" t="s">
        <v>958</v>
      </c>
      <c r="E948" t="s">
        <v>155</v>
      </c>
      <c r="F948" t="s">
        <v>236</v>
      </c>
      <c r="G948" t="s">
        <v>167</v>
      </c>
      <c r="H948" t="s">
        <v>1077</v>
      </c>
      <c r="I948" t="s">
        <v>167</v>
      </c>
      <c r="J948" t="s">
        <v>167</v>
      </c>
      <c r="K948" t="s">
        <v>1078</v>
      </c>
      <c r="L948">
        <v>202402240012</v>
      </c>
      <c r="M948" s="1">
        <v>45347</v>
      </c>
      <c r="N948" t="s">
        <v>47</v>
      </c>
      <c r="O948">
        <v>12</v>
      </c>
      <c r="P948" t="s">
        <v>128</v>
      </c>
      <c r="Q948" t="s">
        <v>34</v>
      </c>
      <c r="V948" t="s">
        <v>6</v>
      </c>
      <c r="W948" t="s">
        <v>6</v>
      </c>
      <c r="X948" t="s">
        <v>4</v>
      </c>
      <c r="Y948">
        <f>2</f>
        <v>2</v>
      </c>
      <c r="AB948" t="s">
        <v>25</v>
      </c>
      <c r="AC948" t="s">
        <v>19</v>
      </c>
      <c r="AE948" t="s">
        <v>3</v>
      </c>
      <c r="AF948" t="s">
        <v>31</v>
      </c>
      <c r="AG948" t="s">
        <v>20</v>
      </c>
      <c r="AH948" t="s">
        <v>19</v>
      </c>
      <c r="AI948">
        <f>1</f>
        <v>1</v>
      </c>
      <c r="AJ948" t="s">
        <v>19</v>
      </c>
      <c r="AM948">
        <f>4</f>
        <v>4</v>
      </c>
      <c r="AQ948" t="s">
        <v>19</v>
      </c>
      <c r="AR948">
        <f>2</f>
        <v>2</v>
      </c>
      <c r="AV948" t="s">
        <v>6</v>
      </c>
      <c r="BF948" t="s">
        <v>19</v>
      </c>
      <c r="BG948" t="s">
        <v>19</v>
      </c>
      <c r="BI948" t="s">
        <v>6</v>
      </c>
    </row>
    <row r="949" spans="1:61">
      <c r="A949" t="s">
        <v>1076</v>
      </c>
      <c r="B949" t="s">
        <v>1077</v>
      </c>
      <c r="C949">
        <v>245349</v>
      </c>
      <c r="D949" t="s">
        <v>964</v>
      </c>
      <c r="E949" t="s">
        <v>162</v>
      </c>
      <c r="F949" t="s">
        <v>457</v>
      </c>
      <c r="G949" t="s">
        <v>237</v>
      </c>
      <c r="H949" t="s">
        <v>1077</v>
      </c>
      <c r="I949" t="s">
        <v>237</v>
      </c>
      <c r="J949" t="s">
        <v>237</v>
      </c>
      <c r="K949" t="s">
        <v>1078</v>
      </c>
      <c r="L949">
        <v>202405110026</v>
      </c>
      <c r="M949" s="1">
        <v>45424</v>
      </c>
      <c r="N949" t="s">
        <v>55</v>
      </c>
      <c r="O949">
        <v>64</v>
      </c>
      <c r="P949" t="s">
        <v>128</v>
      </c>
      <c r="Q949" t="s">
        <v>34</v>
      </c>
      <c r="V949" t="s">
        <v>6</v>
      </c>
      <c r="W949" t="s">
        <v>6</v>
      </c>
      <c r="X949" t="s">
        <v>6</v>
      </c>
      <c r="Y949">
        <f>0.25</f>
        <v>0.25</v>
      </c>
      <c r="AB949" t="s">
        <v>25</v>
      </c>
      <c r="AC949" t="s">
        <v>19</v>
      </c>
      <c r="AE949" t="s">
        <v>18</v>
      </c>
      <c r="AF949" t="s">
        <v>31</v>
      </c>
      <c r="AG949" t="s">
        <v>20</v>
      </c>
      <c r="AH949" t="s">
        <v>12</v>
      </c>
      <c r="AI949" t="s">
        <v>19</v>
      </c>
      <c r="AJ949" t="s">
        <v>12</v>
      </c>
      <c r="AM949" t="s">
        <v>19</v>
      </c>
      <c r="AQ949" t="s">
        <v>19</v>
      </c>
      <c r="AR949" t="s">
        <v>17</v>
      </c>
      <c r="AV949" t="s">
        <v>12</v>
      </c>
      <c r="BF949" t="s">
        <v>19</v>
      </c>
      <c r="BG949">
        <f>2</f>
        <v>2</v>
      </c>
      <c r="BI949" t="s">
        <v>6</v>
      </c>
    </row>
    <row r="950" spans="1:61">
      <c r="A950" t="s">
        <v>1076</v>
      </c>
      <c r="B950" t="s">
        <v>1077</v>
      </c>
      <c r="C950">
        <v>241817</v>
      </c>
      <c r="D950" t="s">
        <v>963</v>
      </c>
      <c r="E950" t="s">
        <v>155</v>
      </c>
      <c r="F950" t="s">
        <v>262</v>
      </c>
      <c r="G950" t="s">
        <v>237</v>
      </c>
      <c r="H950" t="s">
        <v>1077</v>
      </c>
      <c r="I950" t="s">
        <v>237</v>
      </c>
      <c r="J950" t="s">
        <v>237</v>
      </c>
      <c r="K950" t="s">
        <v>1081</v>
      </c>
      <c r="L950">
        <v>202405020022</v>
      </c>
      <c r="M950" s="1">
        <v>45414</v>
      </c>
      <c r="N950" t="s">
        <v>0</v>
      </c>
      <c r="O950">
        <v>65</v>
      </c>
      <c r="P950" t="s">
        <v>128</v>
      </c>
      <c r="Q950" t="s">
        <v>34</v>
      </c>
      <c r="V950" t="s">
        <v>6</v>
      </c>
      <c r="W950" t="s">
        <v>6</v>
      </c>
      <c r="X950" t="s">
        <v>4</v>
      </c>
      <c r="Y950" t="s">
        <v>106</v>
      </c>
      <c r="AB950" t="s">
        <v>37</v>
      </c>
      <c r="AC950" t="s">
        <v>19</v>
      </c>
      <c r="AE950" t="s">
        <v>18</v>
      </c>
      <c r="AF950" t="s">
        <v>31</v>
      </c>
      <c r="AG950" t="s">
        <v>15</v>
      </c>
      <c r="AH950" t="s">
        <v>12</v>
      </c>
      <c r="AI950" t="s">
        <v>8</v>
      </c>
      <c r="AJ950" t="s">
        <v>12</v>
      </c>
      <c r="AM950" t="s">
        <v>19</v>
      </c>
      <c r="AQ950" t="s">
        <v>19</v>
      </c>
      <c r="AR950" t="s">
        <v>15</v>
      </c>
      <c r="AV950" t="s">
        <v>12</v>
      </c>
      <c r="BF950" t="s">
        <v>8</v>
      </c>
      <c r="BG950">
        <f>1</f>
        <v>1</v>
      </c>
      <c r="BI950" t="s">
        <v>6</v>
      </c>
    </row>
    <row r="951" spans="1:61">
      <c r="A951" t="s">
        <v>1076</v>
      </c>
      <c r="B951" t="s">
        <v>1077</v>
      </c>
      <c r="C951">
        <v>231552</v>
      </c>
      <c r="D951" t="s">
        <v>333</v>
      </c>
      <c r="E951" t="s">
        <v>162</v>
      </c>
      <c r="F951" t="s">
        <v>189</v>
      </c>
      <c r="G951" t="s">
        <v>192</v>
      </c>
      <c r="H951" t="s">
        <v>1077</v>
      </c>
      <c r="I951" t="s">
        <v>192</v>
      </c>
      <c r="J951" t="s">
        <v>192</v>
      </c>
      <c r="K951" t="s">
        <v>1081</v>
      </c>
      <c r="L951">
        <v>202401310055</v>
      </c>
      <c r="M951" s="1">
        <v>45323</v>
      </c>
      <c r="N951" t="s">
        <v>47</v>
      </c>
      <c r="O951">
        <v>12</v>
      </c>
      <c r="P951" t="s">
        <v>128</v>
      </c>
      <c r="Q951" t="s">
        <v>34</v>
      </c>
      <c r="V951" t="s">
        <v>6</v>
      </c>
      <c r="W951" t="s">
        <v>6</v>
      </c>
      <c r="X951" t="s">
        <v>6</v>
      </c>
      <c r="Y951">
        <f>2</f>
        <v>2</v>
      </c>
      <c r="AB951">
        <f>0.5</f>
        <v>0.5</v>
      </c>
      <c r="AC951" t="s">
        <v>19</v>
      </c>
      <c r="AE951" t="s">
        <v>18</v>
      </c>
      <c r="AF951" t="s">
        <v>31</v>
      </c>
      <c r="AG951" t="s">
        <v>15</v>
      </c>
      <c r="AH951" t="s">
        <v>12</v>
      </c>
      <c r="AI951">
        <f>1</f>
        <v>1</v>
      </c>
      <c r="AJ951" t="s">
        <v>12</v>
      </c>
      <c r="AM951">
        <f>2</f>
        <v>2</v>
      </c>
      <c r="AQ951" t="s">
        <v>19</v>
      </c>
      <c r="AR951" t="s">
        <v>17</v>
      </c>
      <c r="AV951" t="s">
        <v>12</v>
      </c>
      <c r="BF951">
        <f>1</f>
        <v>1</v>
      </c>
      <c r="BG951" t="s">
        <v>19</v>
      </c>
      <c r="BI951" t="s">
        <v>6</v>
      </c>
    </row>
    <row r="952" spans="1:61">
      <c r="A952" t="s">
        <v>1076</v>
      </c>
      <c r="B952" t="s">
        <v>1077</v>
      </c>
      <c r="C952">
        <v>242505</v>
      </c>
      <c r="D952" t="s">
        <v>266</v>
      </c>
      <c r="E952" t="s">
        <v>162</v>
      </c>
      <c r="F952" t="s">
        <v>253</v>
      </c>
      <c r="G952" t="s">
        <v>192</v>
      </c>
      <c r="H952" t="s">
        <v>1077</v>
      </c>
      <c r="I952" t="s">
        <v>192</v>
      </c>
      <c r="J952" t="s">
        <v>192</v>
      </c>
      <c r="K952" t="s">
        <v>1078</v>
      </c>
      <c r="L952">
        <v>202404200019</v>
      </c>
      <c r="M952" s="1">
        <v>45403</v>
      </c>
      <c r="N952" t="s">
        <v>46</v>
      </c>
      <c r="O952">
        <v>102</v>
      </c>
      <c r="P952" t="s">
        <v>128</v>
      </c>
      <c r="Q952" t="s">
        <v>34</v>
      </c>
      <c r="V952" t="s">
        <v>6</v>
      </c>
      <c r="W952" t="s">
        <v>6</v>
      </c>
      <c r="X952" t="s">
        <v>4</v>
      </c>
      <c r="Y952" t="s">
        <v>106</v>
      </c>
      <c r="AB952">
        <f>0.5</f>
        <v>0.5</v>
      </c>
      <c r="AC952" t="s">
        <v>19</v>
      </c>
      <c r="AE952" t="s">
        <v>18</v>
      </c>
      <c r="AF952" t="s">
        <v>31</v>
      </c>
      <c r="AG952" t="s">
        <v>20</v>
      </c>
      <c r="AH952" t="s">
        <v>12</v>
      </c>
      <c r="AI952" t="s">
        <v>8</v>
      </c>
      <c r="AJ952" t="s">
        <v>12</v>
      </c>
      <c r="AM952" t="s">
        <v>15</v>
      </c>
      <c r="AQ952" t="s">
        <v>19</v>
      </c>
      <c r="AR952" t="s">
        <v>15</v>
      </c>
      <c r="AV952" t="s">
        <v>12</v>
      </c>
      <c r="BF952" t="s">
        <v>8</v>
      </c>
      <c r="BG952">
        <f>1</f>
        <v>1</v>
      </c>
      <c r="BI952" t="s">
        <v>6</v>
      </c>
    </row>
    <row r="953" spans="1:61">
      <c r="A953" t="s">
        <v>1076</v>
      </c>
      <c r="B953" t="s">
        <v>1077</v>
      </c>
      <c r="C953">
        <v>241314</v>
      </c>
      <c r="D953" t="s">
        <v>732</v>
      </c>
      <c r="E953" t="s">
        <v>155</v>
      </c>
      <c r="F953" t="s">
        <v>264</v>
      </c>
      <c r="G953" t="s">
        <v>192</v>
      </c>
      <c r="H953" t="s">
        <v>1077</v>
      </c>
      <c r="I953" t="s">
        <v>192</v>
      </c>
      <c r="J953" t="s">
        <v>192</v>
      </c>
      <c r="K953" t="s">
        <v>1078</v>
      </c>
      <c r="L953">
        <v>202404140024</v>
      </c>
      <c r="M953" s="1">
        <v>45396</v>
      </c>
      <c r="N953" t="s">
        <v>0</v>
      </c>
      <c r="O953">
        <v>65</v>
      </c>
      <c r="P953" t="s">
        <v>128</v>
      </c>
      <c r="Q953" t="s">
        <v>34</v>
      </c>
      <c r="V953" t="s">
        <v>6</v>
      </c>
      <c r="W953" t="s">
        <v>6</v>
      </c>
      <c r="X953">
        <f>4</f>
        <v>4</v>
      </c>
      <c r="Y953" t="s">
        <v>106</v>
      </c>
      <c r="AB953" t="s">
        <v>37</v>
      </c>
      <c r="AC953" t="s">
        <v>19</v>
      </c>
      <c r="AE953" t="s">
        <v>3</v>
      </c>
      <c r="AF953" t="s">
        <v>31</v>
      </c>
      <c r="AG953" t="s">
        <v>15</v>
      </c>
      <c r="AH953" t="s">
        <v>12</v>
      </c>
      <c r="AI953" t="s">
        <v>8</v>
      </c>
      <c r="AJ953" t="s">
        <v>12</v>
      </c>
      <c r="AM953">
        <f>4</f>
        <v>4</v>
      </c>
      <c r="AQ953" t="s">
        <v>19</v>
      </c>
      <c r="AR953" t="s">
        <v>15</v>
      </c>
      <c r="AV953" t="s">
        <v>12</v>
      </c>
      <c r="BF953" t="s">
        <v>8</v>
      </c>
      <c r="BG953" t="s">
        <v>19</v>
      </c>
      <c r="BI953">
        <f>2</f>
        <v>2</v>
      </c>
    </row>
    <row r="954" spans="1:61">
      <c r="A954" t="s">
        <v>1076</v>
      </c>
      <c r="B954" t="s">
        <v>1077</v>
      </c>
      <c r="C954">
        <v>254779</v>
      </c>
      <c r="D954" t="s">
        <v>910</v>
      </c>
      <c r="E954" t="s">
        <v>155</v>
      </c>
      <c r="F954" t="s">
        <v>166</v>
      </c>
      <c r="G954" t="s">
        <v>192</v>
      </c>
      <c r="H954" t="s">
        <v>1077</v>
      </c>
      <c r="I954" t="s">
        <v>192</v>
      </c>
      <c r="J954" t="s">
        <v>192</v>
      </c>
      <c r="K954" t="s">
        <v>1081</v>
      </c>
      <c r="L954">
        <v>202407130015</v>
      </c>
      <c r="M954" s="1">
        <v>45486</v>
      </c>
      <c r="N954" t="s">
        <v>27</v>
      </c>
      <c r="O954">
        <v>21</v>
      </c>
      <c r="P954" t="s">
        <v>128</v>
      </c>
      <c r="Q954" t="s">
        <v>34</v>
      </c>
      <c r="V954">
        <f>2</f>
        <v>2</v>
      </c>
      <c r="W954">
        <f>4</f>
        <v>4</v>
      </c>
      <c r="X954" t="s">
        <v>4</v>
      </c>
      <c r="Y954" t="s">
        <v>106</v>
      </c>
      <c r="AB954">
        <f>1</f>
        <v>1</v>
      </c>
      <c r="AC954" t="s">
        <v>19</v>
      </c>
      <c r="AE954" t="s">
        <v>18</v>
      </c>
      <c r="AF954" t="s">
        <v>31</v>
      </c>
      <c r="AG954" t="s">
        <v>15</v>
      </c>
      <c r="AH954" t="s">
        <v>12</v>
      </c>
      <c r="AI954" t="s">
        <v>8</v>
      </c>
      <c r="AJ954" t="s">
        <v>12</v>
      </c>
      <c r="AM954">
        <f>2</f>
        <v>2</v>
      </c>
      <c r="AQ954" t="s">
        <v>19</v>
      </c>
      <c r="AR954" t="s">
        <v>15</v>
      </c>
      <c r="AV954" t="s">
        <v>12</v>
      </c>
      <c r="BF954" t="s">
        <v>8</v>
      </c>
      <c r="BG954" t="s">
        <v>19</v>
      </c>
      <c r="BI954" t="s">
        <v>6</v>
      </c>
    </row>
    <row r="955" spans="1:61">
      <c r="A955" t="s">
        <v>1076</v>
      </c>
      <c r="B955" t="s">
        <v>1077</v>
      </c>
      <c r="C955">
        <v>266689</v>
      </c>
      <c r="D955" t="s">
        <v>968</v>
      </c>
      <c r="E955" t="s">
        <v>155</v>
      </c>
      <c r="F955" t="s">
        <v>242</v>
      </c>
      <c r="G955" t="s">
        <v>160</v>
      </c>
      <c r="H955" t="s">
        <v>1077</v>
      </c>
      <c r="I955" t="s">
        <v>160</v>
      </c>
      <c r="J955" t="s">
        <v>160</v>
      </c>
      <c r="K955" t="s">
        <v>1081</v>
      </c>
      <c r="L955">
        <v>202410130045</v>
      </c>
      <c r="M955" s="1">
        <v>45578</v>
      </c>
      <c r="N955" t="s">
        <v>47</v>
      </c>
      <c r="O955">
        <v>12</v>
      </c>
      <c r="P955" t="s">
        <v>128</v>
      </c>
      <c r="Q955" t="s">
        <v>34</v>
      </c>
      <c r="V955" t="s">
        <v>6</v>
      </c>
      <c r="W955" t="s">
        <v>6</v>
      </c>
      <c r="X955" t="s">
        <v>6</v>
      </c>
      <c r="Y955">
        <f>2</f>
        <v>2</v>
      </c>
      <c r="AB955" t="s">
        <v>25</v>
      </c>
      <c r="AC955" t="s">
        <v>19</v>
      </c>
      <c r="AE955" t="s">
        <v>18</v>
      </c>
      <c r="AF955" t="s">
        <v>31</v>
      </c>
      <c r="AG955" t="s">
        <v>20</v>
      </c>
      <c r="AH955" t="s">
        <v>12</v>
      </c>
      <c r="AI955" t="s">
        <v>19</v>
      </c>
      <c r="AJ955" t="s">
        <v>12</v>
      </c>
      <c r="AM955" t="s">
        <v>19</v>
      </c>
      <c r="AQ955" t="s">
        <v>19</v>
      </c>
      <c r="AR955" t="s">
        <v>17</v>
      </c>
      <c r="AV955" t="s">
        <v>12</v>
      </c>
      <c r="BF955" t="s">
        <v>19</v>
      </c>
      <c r="BG955">
        <f>1</f>
        <v>1</v>
      </c>
      <c r="BI955" t="s">
        <v>6</v>
      </c>
    </row>
    <row r="956" spans="1:61">
      <c r="A956" t="s">
        <v>1076</v>
      </c>
      <c r="B956" t="s">
        <v>1077</v>
      </c>
      <c r="C956">
        <v>235608</v>
      </c>
      <c r="D956" t="s">
        <v>188</v>
      </c>
      <c r="E956" t="s">
        <v>162</v>
      </c>
      <c r="F956" t="s">
        <v>189</v>
      </c>
      <c r="G956" t="s">
        <v>160</v>
      </c>
      <c r="H956" t="s">
        <v>1077</v>
      </c>
      <c r="I956" t="s">
        <v>160</v>
      </c>
      <c r="J956" t="s">
        <v>160</v>
      </c>
      <c r="K956" t="s">
        <v>1081</v>
      </c>
      <c r="L956">
        <v>202403070042</v>
      </c>
      <c r="M956" s="1">
        <v>45359</v>
      </c>
      <c r="N956" t="s">
        <v>47</v>
      </c>
      <c r="O956">
        <v>12</v>
      </c>
      <c r="P956" t="s">
        <v>128</v>
      </c>
      <c r="Q956" t="s">
        <v>34</v>
      </c>
      <c r="V956" t="s">
        <v>6</v>
      </c>
      <c r="W956" t="s">
        <v>6</v>
      </c>
      <c r="X956" t="s">
        <v>4</v>
      </c>
      <c r="Y956" t="s">
        <v>106</v>
      </c>
      <c r="AB956" t="s">
        <v>37</v>
      </c>
      <c r="AC956" t="s">
        <v>19</v>
      </c>
      <c r="AE956" t="s">
        <v>18</v>
      </c>
      <c r="AF956" t="s">
        <v>31</v>
      </c>
      <c r="AG956" t="s">
        <v>20</v>
      </c>
      <c r="AH956" t="s">
        <v>12</v>
      </c>
      <c r="AI956" t="s">
        <v>8</v>
      </c>
      <c r="AJ956" t="s">
        <v>12</v>
      </c>
      <c r="AM956">
        <f>4</f>
        <v>4</v>
      </c>
      <c r="AQ956" t="s">
        <v>19</v>
      </c>
      <c r="AR956" t="s">
        <v>15</v>
      </c>
      <c r="AV956" t="s">
        <v>12</v>
      </c>
      <c r="BF956" t="s">
        <v>8</v>
      </c>
      <c r="BG956" t="s">
        <v>19</v>
      </c>
      <c r="BI956" t="s">
        <v>6</v>
      </c>
    </row>
    <row r="957" spans="1:61">
      <c r="A957" t="s">
        <v>1076</v>
      </c>
      <c r="B957" t="s">
        <v>1077</v>
      </c>
      <c r="C957">
        <v>238600</v>
      </c>
      <c r="D957" t="s">
        <v>961</v>
      </c>
      <c r="E957" t="s">
        <v>155</v>
      </c>
      <c r="F957" t="s">
        <v>962</v>
      </c>
      <c r="G957" t="s">
        <v>160</v>
      </c>
      <c r="H957" t="s">
        <v>1077</v>
      </c>
      <c r="I957" t="s">
        <v>160</v>
      </c>
      <c r="J957" t="s">
        <v>160</v>
      </c>
      <c r="K957" t="s">
        <v>1078</v>
      </c>
      <c r="L957">
        <v>202403250022</v>
      </c>
      <c r="M957" s="1">
        <v>45377</v>
      </c>
      <c r="N957" t="s">
        <v>24</v>
      </c>
      <c r="O957">
        <v>24</v>
      </c>
      <c r="P957" t="s">
        <v>128</v>
      </c>
      <c r="Q957" t="s">
        <v>34</v>
      </c>
      <c r="V957" t="s">
        <v>6</v>
      </c>
      <c r="W957" t="s">
        <v>6</v>
      </c>
      <c r="X957" t="s">
        <v>4</v>
      </c>
      <c r="Y957" t="s">
        <v>106</v>
      </c>
      <c r="AB957">
        <f>0.5</f>
        <v>0.5</v>
      </c>
      <c r="AC957" t="s">
        <v>19</v>
      </c>
      <c r="AE957" t="s">
        <v>18</v>
      </c>
      <c r="AF957" t="s">
        <v>31</v>
      </c>
      <c r="AG957" t="s">
        <v>15</v>
      </c>
      <c r="AH957" t="s">
        <v>12</v>
      </c>
      <c r="AI957" t="s">
        <v>8</v>
      </c>
      <c r="AJ957" t="s">
        <v>12</v>
      </c>
      <c r="AM957" t="s">
        <v>15</v>
      </c>
      <c r="AQ957" t="s">
        <v>19</v>
      </c>
      <c r="AR957" t="s">
        <v>15</v>
      </c>
      <c r="AV957" t="s">
        <v>12</v>
      </c>
      <c r="BF957" t="s">
        <v>8</v>
      </c>
      <c r="BG957">
        <f>1</f>
        <v>1</v>
      </c>
      <c r="BI957" t="s">
        <v>6</v>
      </c>
    </row>
    <row r="958" spans="1:61">
      <c r="A958" t="s">
        <v>1076</v>
      </c>
      <c r="B958" t="s">
        <v>1077</v>
      </c>
      <c r="C958">
        <v>236918</v>
      </c>
      <c r="D958" t="s">
        <v>959</v>
      </c>
      <c r="E958" t="s">
        <v>162</v>
      </c>
      <c r="F958" t="s">
        <v>207</v>
      </c>
      <c r="G958" t="s">
        <v>160</v>
      </c>
      <c r="H958" t="s">
        <v>1077</v>
      </c>
      <c r="I958" t="s">
        <v>160</v>
      </c>
      <c r="J958" t="s">
        <v>160</v>
      </c>
      <c r="K958" t="s">
        <v>1078</v>
      </c>
      <c r="L958">
        <v>202403200005</v>
      </c>
      <c r="M958" s="1">
        <v>45371</v>
      </c>
      <c r="N958" t="s">
        <v>0</v>
      </c>
      <c r="O958">
        <v>65</v>
      </c>
      <c r="P958" t="s">
        <v>128</v>
      </c>
      <c r="Q958" t="s">
        <v>34</v>
      </c>
      <c r="V958" t="s">
        <v>6</v>
      </c>
      <c r="W958" t="s">
        <v>6</v>
      </c>
      <c r="X958" t="s">
        <v>6</v>
      </c>
      <c r="Y958" t="s">
        <v>106</v>
      </c>
      <c r="AB958">
        <f>0.5</f>
        <v>0.5</v>
      </c>
      <c r="AC958" t="s">
        <v>19</v>
      </c>
      <c r="AE958" t="s">
        <v>18</v>
      </c>
      <c r="AF958" t="s">
        <v>31</v>
      </c>
      <c r="AG958" t="s">
        <v>15</v>
      </c>
      <c r="AH958" t="s">
        <v>12</v>
      </c>
      <c r="AI958" t="s">
        <v>8</v>
      </c>
      <c r="AJ958" t="s">
        <v>12</v>
      </c>
      <c r="AM958">
        <f>2</f>
        <v>2</v>
      </c>
      <c r="AQ958" t="s">
        <v>19</v>
      </c>
      <c r="AR958" t="s">
        <v>15</v>
      </c>
      <c r="AV958" t="s">
        <v>12</v>
      </c>
      <c r="BF958" t="s">
        <v>8</v>
      </c>
      <c r="BG958">
        <f>1</f>
        <v>1</v>
      </c>
      <c r="BI958" t="s">
        <v>6</v>
      </c>
    </row>
    <row r="959" spans="1:61">
      <c r="A959" t="s">
        <v>1076</v>
      </c>
      <c r="B959" t="s">
        <v>1077</v>
      </c>
      <c r="C959">
        <v>265667</v>
      </c>
      <c r="D959" t="s">
        <v>967</v>
      </c>
      <c r="E959" t="s">
        <v>155</v>
      </c>
      <c r="F959" t="s">
        <v>194</v>
      </c>
      <c r="G959" t="s">
        <v>180</v>
      </c>
      <c r="H959" t="s">
        <v>1077</v>
      </c>
      <c r="I959" t="s">
        <v>180</v>
      </c>
      <c r="J959" t="s">
        <v>180</v>
      </c>
      <c r="K959" t="s">
        <v>1078</v>
      </c>
      <c r="L959">
        <v>202410070018</v>
      </c>
      <c r="M959" s="1">
        <v>45572</v>
      </c>
      <c r="N959" t="s">
        <v>24</v>
      </c>
      <c r="O959">
        <v>24</v>
      </c>
      <c r="P959" t="s">
        <v>128</v>
      </c>
      <c r="Q959" t="s">
        <v>34</v>
      </c>
      <c r="V959" t="s">
        <v>6</v>
      </c>
      <c r="W959" t="s">
        <v>4</v>
      </c>
      <c r="X959" t="s">
        <v>6</v>
      </c>
      <c r="Y959" t="s">
        <v>106</v>
      </c>
      <c r="AB959" t="s">
        <v>25</v>
      </c>
      <c r="AC959" t="s">
        <v>19</v>
      </c>
      <c r="AE959" t="s">
        <v>18</v>
      </c>
      <c r="AF959" t="s">
        <v>31</v>
      </c>
      <c r="AG959" t="s">
        <v>20</v>
      </c>
      <c r="AH959" t="s">
        <v>19</v>
      </c>
      <c r="AI959" t="s">
        <v>19</v>
      </c>
      <c r="AJ959" t="s">
        <v>19</v>
      </c>
      <c r="AM959" t="s">
        <v>19</v>
      </c>
      <c r="AQ959">
        <f>4</f>
        <v>4</v>
      </c>
      <c r="AR959" t="s">
        <v>17</v>
      </c>
      <c r="AV959">
        <f>2</f>
        <v>2</v>
      </c>
      <c r="BF959" t="s">
        <v>19</v>
      </c>
      <c r="BG959" t="s">
        <v>19</v>
      </c>
      <c r="BI959" t="s">
        <v>6</v>
      </c>
    </row>
    <row r="960" spans="1:61">
      <c r="A960" t="s">
        <v>1076</v>
      </c>
      <c r="B960" t="s">
        <v>1077</v>
      </c>
      <c r="C960">
        <v>256404</v>
      </c>
      <c r="D960" t="s">
        <v>966</v>
      </c>
      <c r="E960" t="s">
        <v>155</v>
      </c>
      <c r="F960" t="s">
        <v>912</v>
      </c>
      <c r="G960" t="s">
        <v>180</v>
      </c>
      <c r="H960" t="s">
        <v>1077</v>
      </c>
      <c r="I960" t="s">
        <v>180</v>
      </c>
      <c r="J960" t="s">
        <v>180</v>
      </c>
      <c r="K960" t="s">
        <v>1078</v>
      </c>
      <c r="L960">
        <v>202408030033</v>
      </c>
      <c r="M960" s="1">
        <v>45508</v>
      </c>
      <c r="N960" t="s">
        <v>27</v>
      </c>
      <c r="O960">
        <v>21</v>
      </c>
      <c r="P960" t="s">
        <v>128</v>
      </c>
      <c r="Q960" t="s">
        <v>34</v>
      </c>
      <c r="V960">
        <f>2</f>
        <v>2</v>
      </c>
      <c r="W960" t="s">
        <v>6</v>
      </c>
      <c r="X960" t="s">
        <v>6</v>
      </c>
      <c r="Y960" t="s">
        <v>106</v>
      </c>
      <c r="AB960">
        <f>0.5</f>
        <v>0.5</v>
      </c>
      <c r="AC960" t="s">
        <v>19</v>
      </c>
      <c r="AE960" t="s">
        <v>18</v>
      </c>
      <c r="AF960" t="s">
        <v>31</v>
      </c>
      <c r="AG960" t="s">
        <v>15</v>
      </c>
      <c r="AH960" t="s">
        <v>12</v>
      </c>
      <c r="AI960" t="s">
        <v>8</v>
      </c>
      <c r="AJ960" t="s">
        <v>12</v>
      </c>
      <c r="AM960" t="s">
        <v>19</v>
      </c>
      <c r="AQ960" t="s">
        <v>19</v>
      </c>
      <c r="AR960" t="s">
        <v>15</v>
      </c>
      <c r="AV960" t="s">
        <v>12</v>
      </c>
      <c r="BF960" t="s">
        <v>8</v>
      </c>
      <c r="BG960">
        <f>1</f>
        <v>1</v>
      </c>
      <c r="BI960" t="s">
        <v>6</v>
      </c>
    </row>
    <row r="961" spans="1:61">
      <c r="A961" t="s">
        <v>1076</v>
      </c>
      <c r="B961" t="s">
        <v>1077</v>
      </c>
      <c r="C961">
        <v>2001034814</v>
      </c>
      <c r="D961" t="s">
        <v>970</v>
      </c>
      <c r="E961" t="s">
        <v>155</v>
      </c>
      <c r="F961" t="s">
        <v>264</v>
      </c>
      <c r="G961" t="s">
        <v>180</v>
      </c>
      <c r="H961" t="s">
        <v>1077</v>
      </c>
      <c r="I961" t="s">
        <v>180</v>
      </c>
      <c r="J961" t="s">
        <v>180</v>
      </c>
      <c r="K961" t="s">
        <v>1078</v>
      </c>
      <c r="L961">
        <v>202412130016</v>
      </c>
      <c r="M961" s="1">
        <v>45639</v>
      </c>
      <c r="N961" t="s">
        <v>27</v>
      </c>
      <c r="O961">
        <v>21</v>
      </c>
      <c r="P961" t="s">
        <v>128</v>
      </c>
      <c r="Q961" t="s">
        <v>34</v>
      </c>
      <c r="V961" t="s">
        <v>6</v>
      </c>
      <c r="W961" t="s">
        <v>6</v>
      </c>
      <c r="X961" t="s">
        <v>4</v>
      </c>
      <c r="Y961" t="s">
        <v>106</v>
      </c>
      <c r="AB961" t="s">
        <v>25</v>
      </c>
      <c r="AC961" t="s">
        <v>19</v>
      </c>
      <c r="AE961" t="s">
        <v>18</v>
      </c>
      <c r="AF961" t="s">
        <v>31</v>
      </c>
      <c r="AG961" t="s">
        <v>20</v>
      </c>
      <c r="AH961" t="s">
        <v>12</v>
      </c>
      <c r="AI961">
        <f>1</f>
        <v>1</v>
      </c>
      <c r="AJ961" t="s">
        <v>12</v>
      </c>
      <c r="AM961" t="s">
        <v>15</v>
      </c>
      <c r="AQ961" t="s">
        <v>19</v>
      </c>
      <c r="AR961">
        <f>4</f>
        <v>4</v>
      </c>
      <c r="AV961" t="s">
        <v>12</v>
      </c>
      <c r="BF961" t="s">
        <v>19</v>
      </c>
      <c r="BG961">
        <f>1</f>
        <v>1</v>
      </c>
      <c r="BI961" t="s">
        <v>6</v>
      </c>
    </row>
    <row r="962" spans="1:61">
      <c r="A962" t="s">
        <v>1076</v>
      </c>
      <c r="B962" t="s">
        <v>1077</v>
      </c>
      <c r="C962">
        <v>277624</v>
      </c>
      <c r="D962" t="s">
        <v>969</v>
      </c>
      <c r="E962" t="s">
        <v>155</v>
      </c>
      <c r="F962" t="s">
        <v>209</v>
      </c>
      <c r="G962" t="s">
        <v>180</v>
      </c>
      <c r="H962" t="s">
        <v>1077</v>
      </c>
      <c r="I962" t="s">
        <v>180</v>
      </c>
      <c r="J962" t="s">
        <v>180</v>
      </c>
      <c r="K962" t="s">
        <v>1081</v>
      </c>
      <c r="L962">
        <v>202412230054</v>
      </c>
      <c r="M962" s="1">
        <v>45651</v>
      </c>
      <c r="N962" t="s">
        <v>27</v>
      </c>
      <c r="O962">
        <v>21</v>
      </c>
      <c r="P962" t="s">
        <v>128</v>
      </c>
      <c r="Q962" t="s">
        <v>34</v>
      </c>
      <c r="V962" t="s">
        <v>6</v>
      </c>
      <c r="W962" t="s">
        <v>6</v>
      </c>
      <c r="X962" t="s">
        <v>6</v>
      </c>
      <c r="Y962" t="s">
        <v>106</v>
      </c>
      <c r="AB962">
        <f>1</f>
        <v>1</v>
      </c>
      <c r="AC962" t="s">
        <v>19</v>
      </c>
      <c r="AE962" t="s">
        <v>18</v>
      </c>
      <c r="AF962" t="s">
        <v>31</v>
      </c>
      <c r="AG962" t="s">
        <v>20</v>
      </c>
      <c r="AH962" t="s">
        <v>12</v>
      </c>
      <c r="AI962" t="s">
        <v>8</v>
      </c>
      <c r="AJ962" t="s">
        <v>12</v>
      </c>
      <c r="AM962" t="s">
        <v>15</v>
      </c>
      <c r="AQ962" t="s">
        <v>19</v>
      </c>
      <c r="AR962" t="s">
        <v>15</v>
      </c>
      <c r="AV962" t="s">
        <v>12</v>
      </c>
      <c r="BF962" t="s">
        <v>8</v>
      </c>
      <c r="BG962">
        <f>1</f>
        <v>1</v>
      </c>
      <c r="BI962" t="s">
        <v>6</v>
      </c>
    </row>
    <row r="963" spans="1:61">
      <c r="A963" t="s">
        <v>1076</v>
      </c>
      <c r="B963" t="s">
        <v>1077</v>
      </c>
      <c r="C963">
        <v>224250</v>
      </c>
      <c r="D963" t="s">
        <v>643</v>
      </c>
      <c r="E963" t="s">
        <v>155</v>
      </c>
      <c r="F963" t="s">
        <v>308</v>
      </c>
      <c r="G963" t="s">
        <v>200</v>
      </c>
      <c r="H963" t="s">
        <v>1077</v>
      </c>
      <c r="I963" t="s">
        <v>200</v>
      </c>
      <c r="J963" t="s">
        <v>200</v>
      </c>
      <c r="K963" t="s">
        <v>1081</v>
      </c>
      <c r="L963">
        <v>202401010038</v>
      </c>
      <c r="M963" s="1">
        <v>45292</v>
      </c>
      <c r="N963" t="s">
        <v>54</v>
      </c>
      <c r="O963">
        <v>169</v>
      </c>
      <c r="P963" t="s">
        <v>128</v>
      </c>
      <c r="Q963" t="s">
        <v>34</v>
      </c>
      <c r="V963">
        <f>4</f>
        <v>4</v>
      </c>
      <c r="W963" t="s">
        <v>6</v>
      </c>
      <c r="X963" t="s">
        <v>6</v>
      </c>
      <c r="Y963" t="s">
        <v>17</v>
      </c>
      <c r="AB963" t="s">
        <v>25</v>
      </c>
      <c r="AC963" t="s">
        <v>19</v>
      </c>
      <c r="AE963" t="s">
        <v>18</v>
      </c>
      <c r="AF963" t="s">
        <v>31</v>
      </c>
      <c r="AG963" t="s">
        <v>20</v>
      </c>
      <c r="AH963" t="s">
        <v>19</v>
      </c>
      <c r="AI963" t="s">
        <v>19</v>
      </c>
      <c r="AJ963" t="s">
        <v>19</v>
      </c>
      <c r="AM963" t="s">
        <v>19</v>
      </c>
      <c r="AQ963" t="s">
        <v>19</v>
      </c>
      <c r="AR963" t="s">
        <v>17</v>
      </c>
      <c r="AV963">
        <f>2</f>
        <v>2</v>
      </c>
      <c r="BF963" t="s">
        <v>19</v>
      </c>
      <c r="BG963">
        <f>1</f>
        <v>1</v>
      </c>
      <c r="BI963" t="s">
        <v>6</v>
      </c>
    </row>
    <row r="964" spans="1:61">
      <c r="A964" t="s">
        <v>1076</v>
      </c>
      <c r="B964" t="s">
        <v>1077</v>
      </c>
      <c r="D964" t="s">
        <v>129</v>
      </c>
      <c r="E964" t="s">
        <v>162</v>
      </c>
      <c r="F964" t="s">
        <v>289</v>
      </c>
      <c r="G964" t="s">
        <v>208</v>
      </c>
      <c r="H964" t="s">
        <v>1077</v>
      </c>
      <c r="I964" t="s">
        <v>208</v>
      </c>
      <c r="J964" t="s">
        <v>208</v>
      </c>
      <c r="K964" t="s">
        <v>1078</v>
      </c>
      <c r="L964">
        <v>202409100035</v>
      </c>
      <c r="M964" s="1">
        <v>45545</v>
      </c>
      <c r="N964" t="s">
        <v>75</v>
      </c>
      <c r="O964">
        <v>89</v>
      </c>
      <c r="P964" t="s">
        <v>128</v>
      </c>
      <c r="Q964" t="s">
        <v>34</v>
      </c>
      <c r="V964" t="s">
        <v>6</v>
      </c>
      <c r="W964" t="s">
        <v>6</v>
      </c>
      <c r="X964" t="s">
        <v>6</v>
      </c>
      <c r="Y964" t="s">
        <v>106</v>
      </c>
      <c r="AB964" t="s">
        <v>37</v>
      </c>
      <c r="AC964" t="s">
        <v>19</v>
      </c>
      <c r="AE964" t="s">
        <v>18</v>
      </c>
      <c r="AF964" t="s">
        <v>31</v>
      </c>
      <c r="AG964" t="s">
        <v>20</v>
      </c>
      <c r="AH964" t="s">
        <v>19</v>
      </c>
      <c r="AI964" t="s">
        <v>8</v>
      </c>
      <c r="AJ964" t="s">
        <v>19</v>
      </c>
      <c r="AM964" t="s">
        <v>15</v>
      </c>
      <c r="AQ964" t="s">
        <v>19</v>
      </c>
      <c r="AR964" t="s">
        <v>17</v>
      </c>
      <c r="AV964">
        <f>4</f>
        <v>4</v>
      </c>
      <c r="BF964" t="s">
        <v>8</v>
      </c>
      <c r="BG964">
        <f>1</f>
        <v>1</v>
      </c>
      <c r="BI964" t="s">
        <v>6</v>
      </c>
    </row>
    <row r="965" spans="1:61">
      <c r="A965" t="s">
        <v>1076</v>
      </c>
      <c r="B965" t="s">
        <v>1077</v>
      </c>
      <c r="D965" t="s">
        <v>130</v>
      </c>
      <c r="E965" t="s">
        <v>162</v>
      </c>
      <c r="F965" t="s">
        <v>436</v>
      </c>
      <c r="G965" t="s">
        <v>208</v>
      </c>
      <c r="H965" t="s">
        <v>1077</v>
      </c>
      <c r="I965" t="s">
        <v>208</v>
      </c>
      <c r="J965" t="s">
        <v>208</v>
      </c>
      <c r="K965" t="s">
        <v>1081</v>
      </c>
      <c r="L965">
        <v>202401030037</v>
      </c>
      <c r="M965" s="1">
        <v>45294</v>
      </c>
      <c r="N965" t="s">
        <v>55</v>
      </c>
      <c r="O965">
        <v>64</v>
      </c>
      <c r="P965" t="s">
        <v>128</v>
      </c>
      <c r="Q965" t="s">
        <v>34</v>
      </c>
      <c r="V965" t="s">
        <v>6</v>
      </c>
      <c r="W965" t="s">
        <v>4</v>
      </c>
      <c r="X965" t="s">
        <v>4</v>
      </c>
      <c r="Y965" t="s">
        <v>106</v>
      </c>
      <c r="AB965">
        <f>0.5</f>
        <v>0.5</v>
      </c>
      <c r="AC965" t="s">
        <v>19</v>
      </c>
      <c r="AE965" t="s">
        <v>18</v>
      </c>
      <c r="AF965" t="s">
        <v>31</v>
      </c>
      <c r="AG965" t="s">
        <v>20</v>
      </c>
      <c r="AH965" t="s">
        <v>12</v>
      </c>
      <c r="AI965" t="s">
        <v>8</v>
      </c>
      <c r="AJ965" t="s">
        <v>12</v>
      </c>
      <c r="AM965" t="s">
        <v>15</v>
      </c>
      <c r="AQ965">
        <f>4</f>
        <v>4</v>
      </c>
      <c r="AR965">
        <f>1</f>
        <v>1</v>
      </c>
      <c r="AV965" t="s">
        <v>12</v>
      </c>
      <c r="BF965">
        <f>2</f>
        <v>2</v>
      </c>
      <c r="BG965">
        <f>1</f>
        <v>1</v>
      </c>
      <c r="BI965" t="s">
        <v>6</v>
      </c>
    </row>
    <row r="966" spans="1:61">
      <c r="A966" t="s">
        <v>1076</v>
      </c>
      <c r="B966" t="s">
        <v>1077</v>
      </c>
      <c r="D966" t="s">
        <v>131</v>
      </c>
      <c r="E966" t="s">
        <v>155</v>
      </c>
      <c r="F966" t="s">
        <v>596</v>
      </c>
      <c r="G966" t="s">
        <v>208</v>
      </c>
      <c r="H966" t="s">
        <v>1077</v>
      </c>
      <c r="I966" t="s">
        <v>208</v>
      </c>
      <c r="J966" t="s">
        <v>208</v>
      </c>
      <c r="K966" t="s">
        <v>1078</v>
      </c>
      <c r="L966">
        <v>202401210019</v>
      </c>
      <c r="M966" s="1">
        <v>45312</v>
      </c>
      <c r="N966" t="s">
        <v>132</v>
      </c>
      <c r="O966">
        <v>165</v>
      </c>
      <c r="P966" t="s">
        <v>128</v>
      </c>
      <c r="Q966" t="s">
        <v>34</v>
      </c>
      <c r="V966" t="s">
        <v>6</v>
      </c>
      <c r="W966" t="s">
        <v>6</v>
      </c>
      <c r="X966" t="s">
        <v>4</v>
      </c>
      <c r="Y966" t="s">
        <v>106</v>
      </c>
      <c r="AB966" t="s">
        <v>25</v>
      </c>
      <c r="AC966" t="s">
        <v>19</v>
      </c>
      <c r="AE966" t="s">
        <v>18</v>
      </c>
      <c r="AF966" t="s">
        <v>31</v>
      </c>
      <c r="AG966" t="s">
        <v>20</v>
      </c>
      <c r="AH966" t="s">
        <v>12</v>
      </c>
      <c r="AI966" t="s">
        <v>8</v>
      </c>
      <c r="AJ966" t="s">
        <v>12</v>
      </c>
      <c r="AM966" t="s">
        <v>19</v>
      </c>
      <c r="AQ966" t="s">
        <v>19</v>
      </c>
      <c r="AR966" t="s">
        <v>17</v>
      </c>
      <c r="AV966" t="s">
        <v>12</v>
      </c>
      <c r="BF966" t="s">
        <v>8</v>
      </c>
      <c r="BG966" t="s">
        <v>19</v>
      </c>
      <c r="BI966" t="s">
        <v>6</v>
      </c>
    </row>
    <row r="967" spans="1:61">
      <c r="A967" t="s">
        <v>1076</v>
      </c>
      <c r="B967" t="s">
        <v>1077</v>
      </c>
      <c r="D967" t="s">
        <v>117</v>
      </c>
      <c r="E967" t="s">
        <v>155</v>
      </c>
      <c r="F967" t="s">
        <v>194</v>
      </c>
      <c r="G967" t="s">
        <v>208</v>
      </c>
      <c r="H967" t="s">
        <v>1077</v>
      </c>
      <c r="I967" t="s">
        <v>208</v>
      </c>
      <c r="J967" t="s">
        <v>208</v>
      </c>
      <c r="K967" t="s">
        <v>1078</v>
      </c>
      <c r="L967">
        <v>202407040043</v>
      </c>
      <c r="M967" s="1">
        <v>45477</v>
      </c>
      <c r="N967" t="s">
        <v>27</v>
      </c>
      <c r="O967">
        <v>21</v>
      </c>
      <c r="P967" t="s">
        <v>128</v>
      </c>
      <c r="Q967" t="s">
        <v>34</v>
      </c>
      <c r="V967" t="s">
        <v>6</v>
      </c>
      <c r="W967" t="s">
        <v>6</v>
      </c>
      <c r="X967" t="s">
        <v>6</v>
      </c>
      <c r="Y967" t="s">
        <v>106</v>
      </c>
      <c r="AB967" t="s">
        <v>25</v>
      </c>
      <c r="AC967" t="s">
        <v>19</v>
      </c>
      <c r="AE967" t="s">
        <v>18</v>
      </c>
      <c r="AF967" t="s">
        <v>31</v>
      </c>
      <c r="AG967" t="s">
        <v>15</v>
      </c>
      <c r="AH967" t="s">
        <v>12</v>
      </c>
      <c r="AI967" t="s">
        <v>19</v>
      </c>
      <c r="AJ967" t="s">
        <v>12</v>
      </c>
      <c r="AM967" t="s">
        <v>19</v>
      </c>
      <c r="AQ967" t="s">
        <v>19</v>
      </c>
      <c r="AR967">
        <f>4</f>
        <v>4</v>
      </c>
      <c r="AV967" t="s">
        <v>12</v>
      </c>
      <c r="BF967" t="s">
        <v>19</v>
      </c>
      <c r="BG967" t="s">
        <v>19</v>
      </c>
      <c r="BI967" t="s">
        <v>6</v>
      </c>
    </row>
    <row r="968" spans="1:61">
      <c r="A968" t="s">
        <v>1076</v>
      </c>
      <c r="B968" t="s">
        <v>1077</v>
      </c>
      <c r="C968">
        <v>238038</v>
      </c>
      <c r="D968" t="s">
        <v>960</v>
      </c>
      <c r="E968" t="s">
        <v>155</v>
      </c>
      <c r="F968" t="s">
        <v>423</v>
      </c>
      <c r="G968" t="s">
        <v>183</v>
      </c>
      <c r="H968" t="s">
        <v>1077</v>
      </c>
      <c r="I968" t="s">
        <v>183</v>
      </c>
      <c r="J968" t="s">
        <v>183</v>
      </c>
      <c r="K968" t="s">
        <v>1078</v>
      </c>
      <c r="L968">
        <v>202403210007</v>
      </c>
      <c r="M968" s="1">
        <v>45372</v>
      </c>
      <c r="N968" t="s">
        <v>0</v>
      </c>
      <c r="O968">
        <v>65</v>
      </c>
      <c r="P968" t="s">
        <v>128</v>
      </c>
      <c r="Q968" t="s">
        <v>34</v>
      </c>
      <c r="V968" t="s">
        <v>6</v>
      </c>
      <c r="W968" t="s">
        <v>6</v>
      </c>
      <c r="X968" t="s">
        <v>6</v>
      </c>
      <c r="Y968" t="s">
        <v>106</v>
      </c>
      <c r="AB968" t="s">
        <v>25</v>
      </c>
      <c r="AC968" t="s">
        <v>19</v>
      </c>
      <c r="AE968" t="s">
        <v>18</v>
      </c>
      <c r="AF968" t="s">
        <v>31</v>
      </c>
      <c r="AG968" t="s">
        <v>20</v>
      </c>
      <c r="AH968" t="s">
        <v>12</v>
      </c>
      <c r="AI968" t="s">
        <v>19</v>
      </c>
      <c r="AJ968" t="s">
        <v>12</v>
      </c>
      <c r="AM968" t="s">
        <v>15</v>
      </c>
      <c r="AQ968" t="s">
        <v>19</v>
      </c>
      <c r="AR968" t="s">
        <v>15</v>
      </c>
      <c r="AV968" t="s">
        <v>12</v>
      </c>
      <c r="BF968" t="s">
        <v>19</v>
      </c>
      <c r="BG968">
        <f>1</f>
        <v>1</v>
      </c>
      <c r="BI968" t="s">
        <v>6</v>
      </c>
    </row>
    <row r="969" spans="1:61">
      <c r="A969" t="s">
        <v>1076</v>
      </c>
      <c r="B969" t="s">
        <v>1077</v>
      </c>
      <c r="C969">
        <v>254306</v>
      </c>
      <c r="D969" t="s">
        <v>965</v>
      </c>
      <c r="E969" t="s">
        <v>162</v>
      </c>
      <c r="F969" t="s">
        <v>228</v>
      </c>
      <c r="G969" t="s">
        <v>183</v>
      </c>
      <c r="H969" t="s">
        <v>1077</v>
      </c>
      <c r="I969" t="s">
        <v>183</v>
      </c>
      <c r="J969" t="s">
        <v>183</v>
      </c>
      <c r="K969" t="s">
        <v>1078</v>
      </c>
      <c r="L969">
        <v>202407180029</v>
      </c>
      <c r="M969" s="1">
        <v>45491</v>
      </c>
      <c r="N969" t="s">
        <v>27</v>
      </c>
      <c r="O969">
        <v>21</v>
      </c>
      <c r="P969" t="s">
        <v>128</v>
      </c>
      <c r="Q969" t="s">
        <v>34</v>
      </c>
      <c r="V969" t="s">
        <v>6</v>
      </c>
      <c r="W969" t="s">
        <v>4</v>
      </c>
      <c r="X969">
        <f>8</f>
        <v>8</v>
      </c>
      <c r="Y969" t="s">
        <v>106</v>
      </c>
      <c r="AB969" t="s">
        <v>37</v>
      </c>
      <c r="AC969" t="s">
        <v>19</v>
      </c>
      <c r="AE969" t="s">
        <v>3</v>
      </c>
      <c r="AF969" t="s">
        <v>31</v>
      </c>
      <c r="AG969" t="s">
        <v>15</v>
      </c>
      <c r="AH969" t="s">
        <v>12</v>
      </c>
      <c r="AI969" t="s">
        <v>8</v>
      </c>
      <c r="AJ969" t="s">
        <v>12</v>
      </c>
      <c r="AM969" t="s">
        <v>15</v>
      </c>
      <c r="AQ969">
        <f>4</f>
        <v>4</v>
      </c>
      <c r="AR969" t="s">
        <v>15</v>
      </c>
      <c r="AV969" t="s">
        <v>12</v>
      </c>
      <c r="BF969" t="s">
        <v>8</v>
      </c>
      <c r="BG969">
        <f>1</f>
        <v>1</v>
      </c>
      <c r="BI969" t="s">
        <v>6</v>
      </c>
    </row>
    <row r="970" spans="1:61">
      <c r="A970" t="s">
        <v>1076</v>
      </c>
      <c r="B970" t="s">
        <v>1077</v>
      </c>
      <c r="C970">
        <v>228461</v>
      </c>
      <c r="D970" t="s">
        <v>955</v>
      </c>
      <c r="E970" t="s">
        <v>155</v>
      </c>
      <c r="F970" t="s">
        <v>291</v>
      </c>
      <c r="G970" t="s">
        <v>204</v>
      </c>
      <c r="H970" t="s">
        <v>1077</v>
      </c>
      <c r="I970" t="s">
        <v>204</v>
      </c>
      <c r="J970" t="s">
        <v>204</v>
      </c>
      <c r="K970" t="s">
        <v>1078</v>
      </c>
      <c r="L970">
        <v>202401130041</v>
      </c>
      <c r="M970" s="1">
        <v>45304</v>
      </c>
      <c r="N970" t="s">
        <v>89</v>
      </c>
      <c r="O970">
        <v>60</v>
      </c>
      <c r="P970" t="s">
        <v>128</v>
      </c>
      <c r="Q970" t="s">
        <v>34</v>
      </c>
      <c r="V970" t="s">
        <v>6</v>
      </c>
      <c r="W970" t="s">
        <v>4</v>
      </c>
      <c r="X970" t="s">
        <v>6</v>
      </c>
      <c r="Y970" t="s">
        <v>106</v>
      </c>
      <c r="AB970">
        <f>0.5</f>
        <v>0.5</v>
      </c>
      <c r="AC970" t="s">
        <v>19</v>
      </c>
      <c r="AE970" t="s">
        <v>18</v>
      </c>
      <c r="AF970" t="s">
        <v>31</v>
      </c>
      <c r="AG970" t="s">
        <v>15</v>
      </c>
      <c r="AH970" t="s">
        <v>12</v>
      </c>
      <c r="AI970" t="s">
        <v>8</v>
      </c>
      <c r="AJ970" t="s">
        <v>12</v>
      </c>
      <c r="AM970" t="s">
        <v>15</v>
      </c>
      <c r="AQ970">
        <f>4</f>
        <v>4</v>
      </c>
      <c r="AR970" t="s">
        <v>15</v>
      </c>
      <c r="AV970" t="s">
        <v>12</v>
      </c>
      <c r="BF970" t="s">
        <v>8</v>
      </c>
      <c r="BG970">
        <f>1</f>
        <v>1</v>
      </c>
      <c r="BI970" t="s">
        <v>6</v>
      </c>
    </row>
    <row r="971" spans="1:61">
      <c r="A971" t="s">
        <v>1076</v>
      </c>
      <c r="B971" t="s">
        <v>1077</v>
      </c>
      <c r="C971">
        <v>227104</v>
      </c>
      <c r="D971" t="s">
        <v>954</v>
      </c>
      <c r="E971" t="s">
        <v>162</v>
      </c>
      <c r="F971" t="s">
        <v>399</v>
      </c>
      <c r="G971" t="s">
        <v>204</v>
      </c>
      <c r="H971" t="s">
        <v>1077</v>
      </c>
      <c r="I971" t="s">
        <v>204</v>
      </c>
      <c r="J971" t="s">
        <v>204</v>
      </c>
      <c r="K971" t="s">
        <v>1078</v>
      </c>
      <c r="L971">
        <v>202401060038</v>
      </c>
      <c r="M971" s="1">
        <v>45297</v>
      </c>
      <c r="N971" t="s">
        <v>26</v>
      </c>
      <c r="O971">
        <v>11</v>
      </c>
      <c r="P971" t="s">
        <v>128</v>
      </c>
      <c r="Q971" t="s">
        <v>34</v>
      </c>
      <c r="V971" t="s">
        <v>6</v>
      </c>
      <c r="W971" t="s">
        <v>4</v>
      </c>
      <c r="X971" t="s">
        <v>4</v>
      </c>
      <c r="Y971">
        <f>2</f>
        <v>2</v>
      </c>
      <c r="AB971">
        <f>0.5</f>
        <v>0.5</v>
      </c>
      <c r="AC971" t="s">
        <v>19</v>
      </c>
      <c r="AF971" t="s">
        <v>31</v>
      </c>
      <c r="AI971" t="s">
        <v>8</v>
      </c>
      <c r="AM971">
        <f>4</f>
        <v>4</v>
      </c>
      <c r="AN971" t="s">
        <v>107</v>
      </c>
      <c r="AQ971">
        <f>4</f>
        <v>4</v>
      </c>
      <c r="AR971">
        <f>2</f>
        <v>2</v>
      </c>
      <c r="BF971" t="s">
        <v>8</v>
      </c>
      <c r="BG971">
        <f>1</f>
        <v>1</v>
      </c>
      <c r="BI971" t="s">
        <v>6</v>
      </c>
    </row>
    <row r="972" spans="1:61">
      <c r="A972" t="s">
        <v>1076</v>
      </c>
      <c r="B972" t="s">
        <v>1077</v>
      </c>
      <c r="C972">
        <v>229063</v>
      </c>
      <c r="D972" t="s">
        <v>956</v>
      </c>
      <c r="E972" t="s">
        <v>162</v>
      </c>
      <c r="F972" t="s">
        <v>336</v>
      </c>
      <c r="G972" t="s">
        <v>204</v>
      </c>
      <c r="H972" t="s">
        <v>1077</v>
      </c>
      <c r="I972" t="s">
        <v>204</v>
      </c>
      <c r="J972" t="s">
        <v>204</v>
      </c>
      <c r="K972" t="s">
        <v>1078</v>
      </c>
      <c r="L972">
        <v>202401160024</v>
      </c>
      <c r="M972" s="1">
        <v>45307</v>
      </c>
      <c r="N972" t="s">
        <v>26</v>
      </c>
      <c r="O972">
        <v>11</v>
      </c>
      <c r="P972" t="s">
        <v>128</v>
      </c>
      <c r="Q972" t="s">
        <v>34</v>
      </c>
      <c r="V972" t="s">
        <v>6</v>
      </c>
      <c r="W972" t="s">
        <v>6</v>
      </c>
      <c r="X972" t="s">
        <v>6</v>
      </c>
      <c r="Y972" t="s">
        <v>106</v>
      </c>
      <c r="AB972" t="s">
        <v>25</v>
      </c>
      <c r="AC972" t="s">
        <v>19</v>
      </c>
      <c r="AF972" t="s">
        <v>31</v>
      </c>
      <c r="AI972" t="s">
        <v>8</v>
      </c>
      <c r="AM972">
        <f>4</f>
        <v>4</v>
      </c>
      <c r="AN972" t="s">
        <v>107</v>
      </c>
      <c r="AQ972" t="s">
        <v>19</v>
      </c>
      <c r="AR972" t="s">
        <v>15</v>
      </c>
      <c r="BF972" t="s">
        <v>8</v>
      </c>
      <c r="BG972">
        <f>1</f>
        <v>1</v>
      </c>
      <c r="BI972" t="s">
        <v>6</v>
      </c>
    </row>
    <row r="973" spans="1:61">
      <c r="A973" t="s">
        <v>1076</v>
      </c>
      <c r="B973" t="s">
        <v>1077</v>
      </c>
      <c r="C973">
        <v>229320</v>
      </c>
      <c r="D973" t="s">
        <v>957</v>
      </c>
      <c r="E973" t="s">
        <v>155</v>
      </c>
      <c r="F973" t="s">
        <v>225</v>
      </c>
      <c r="G973" t="s">
        <v>204</v>
      </c>
      <c r="H973" t="s">
        <v>1077</v>
      </c>
      <c r="I973" t="s">
        <v>204</v>
      </c>
      <c r="J973" t="s">
        <v>204</v>
      </c>
      <c r="K973" t="s">
        <v>1081</v>
      </c>
      <c r="L973">
        <v>202401170028</v>
      </c>
      <c r="M973" s="1">
        <v>45308</v>
      </c>
      <c r="N973" t="s">
        <v>26</v>
      </c>
      <c r="O973">
        <v>11</v>
      </c>
      <c r="P973" t="s">
        <v>128</v>
      </c>
      <c r="Q973" t="s">
        <v>34</v>
      </c>
      <c r="V973" t="s">
        <v>6</v>
      </c>
      <c r="W973" t="s">
        <v>4</v>
      </c>
      <c r="X973" t="s">
        <v>6</v>
      </c>
      <c r="Y973" t="s">
        <v>106</v>
      </c>
      <c r="AB973">
        <f>0.5</f>
        <v>0.5</v>
      </c>
      <c r="AC973" t="s">
        <v>19</v>
      </c>
      <c r="AF973" t="s">
        <v>31</v>
      </c>
      <c r="AI973" t="s">
        <v>8</v>
      </c>
      <c r="AM973" t="s">
        <v>15</v>
      </c>
      <c r="AN973" t="s">
        <v>107</v>
      </c>
      <c r="AQ973">
        <f>4</f>
        <v>4</v>
      </c>
      <c r="AR973" t="s">
        <v>15</v>
      </c>
      <c r="BF973" t="s">
        <v>8</v>
      </c>
      <c r="BG973">
        <f>1</f>
        <v>1</v>
      </c>
      <c r="BI973" t="s">
        <v>6</v>
      </c>
    </row>
    <row r="974" spans="1:61">
      <c r="A974" t="s">
        <v>1076</v>
      </c>
      <c r="B974" t="s">
        <v>1077</v>
      </c>
      <c r="C974">
        <v>243413</v>
      </c>
      <c r="D974" t="s">
        <v>271</v>
      </c>
      <c r="E974" t="s">
        <v>162</v>
      </c>
      <c r="F974" t="s">
        <v>240</v>
      </c>
      <c r="G974" t="s">
        <v>192</v>
      </c>
      <c r="H974" t="s">
        <v>1077</v>
      </c>
      <c r="I974" t="s">
        <v>192</v>
      </c>
      <c r="J974" t="s">
        <v>192</v>
      </c>
      <c r="K974" t="s">
        <v>1081</v>
      </c>
      <c r="L974">
        <v>202404280023</v>
      </c>
      <c r="M974" s="1">
        <v>45410</v>
      </c>
      <c r="N974" t="s">
        <v>27</v>
      </c>
      <c r="O974">
        <v>21</v>
      </c>
      <c r="P974" t="s">
        <v>135</v>
      </c>
      <c r="Q974" t="s">
        <v>34</v>
      </c>
      <c r="V974">
        <f>4</f>
        <v>4</v>
      </c>
      <c r="W974" t="s">
        <v>6</v>
      </c>
      <c r="X974" t="s">
        <v>6</v>
      </c>
      <c r="Y974" t="s">
        <v>106</v>
      </c>
      <c r="AB974" t="s">
        <v>37</v>
      </c>
      <c r="AC974" t="s">
        <v>19</v>
      </c>
      <c r="AE974" t="s">
        <v>18</v>
      </c>
      <c r="AF974" t="s">
        <v>31</v>
      </c>
      <c r="AG974" t="s">
        <v>20</v>
      </c>
      <c r="AH974" t="s">
        <v>12</v>
      </c>
      <c r="AI974" t="s">
        <v>8</v>
      </c>
      <c r="AJ974" t="s">
        <v>12</v>
      </c>
      <c r="AM974" t="s">
        <v>19</v>
      </c>
      <c r="AQ974" t="s">
        <v>19</v>
      </c>
      <c r="AR974" t="s">
        <v>15</v>
      </c>
      <c r="AV974" t="s">
        <v>12</v>
      </c>
      <c r="BF974" t="s">
        <v>8</v>
      </c>
      <c r="BG974" t="s">
        <v>19</v>
      </c>
      <c r="BI974" t="s">
        <v>6</v>
      </c>
    </row>
    <row r="975" spans="1:61">
      <c r="A975" t="s">
        <v>1076</v>
      </c>
      <c r="B975" t="s">
        <v>1077</v>
      </c>
      <c r="D975" t="s">
        <v>136</v>
      </c>
      <c r="E975" t="s">
        <v>155</v>
      </c>
      <c r="F975" t="s">
        <v>509</v>
      </c>
      <c r="G975" t="s">
        <v>208</v>
      </c>
      <c r="H975" t="s">
        <v>1077</v>
      </c>
      <c r="I975" t="s">
        <v>208</v>
      </c>
      <c r="J975" t="s">
        <v>208</v>
      </c>
      <c r="K975" t="s">
        <v>1078</v>
      </c>
      <c r="L975">
        <v>202410210007</v>
      </c>
      <c r="M975" s="1">
        <v>45586</v>
      </c>
      <c r="N975" t="s">
        <v>89</v>
      </c>
      <c r="O975">
        <v>60</v>
      </c>
      <c r="P975" t="s">
        <v>135</v>
      </c>
      <c r="Q975" t="s">
        <v>34</v>
      </c>
      <c r="V975">
        <f>2</f>
        <v>2</v>
      </c>
      <c r="W975" t="s">
        <v>6</v>
      </c>
      <c r="X975" t="s">
        <v>6</v>
      </c>
      <c r="Y975" t="s">
        <v>106</v>
      </c>
      <c r="AB975" t="s">
        <v>25</v>
      </c>
      <c r="AC975" t="s">
        <v>19</v>
      </c>
      <c r="AE975" t="s">
        <v>18</v>
      </c>
      <c r="AF975" t="s">
        <v>31</v>
      </c>
      <c r="AG975" t="s">
        <v>20</v>
      </c>
      <c r="AH975" t="s">
        <v>12</v>
      </c>
      <c r="AI975">
        <f>1</f>
        <v>1</v>
      </c>
      <c r="AJ975" t="s">
        <v>12</v>
      </c>
      <c r="AM975" t="s">
        <v>19</v>
      </c>
      <c r="AQ975" t="s">
        <v>19</v>
      </c>
      <c r="AR975">
        <f>0.5</f>
        <v>0.5</v>
      </c>
      <c r="AV975" t="s">
        <v>12</v>
      </c>
      <c r="BF975" t="s">
        <v>19</v>
      </c>
      <c r="BG975" t="s">
        <v>19</v>
      </c>
      <c r="BI975" t="s">
        <v>6</v>
      </c>
    </row>
    <row r="976" spans="1:61">
      <c r="A976" t="s">
        <v>1076</v>
      </c>
      <c r="B976" t="s">
        <v>1077</v>
      </c>
      <c r="C976">
        <v>265604</v>
      </c>
      <c r="D976" t="s">
        <v>449</v>
      </c>
      <c r="E976" t="s">
        <v>155</v>
      </c>
      <c r="F976" t="s">
        <v>262</v>
      </c>
      <c r="G976" t="s">
        <v>192</v>
      </c>
      <c r="H976" t="s">
        <v>1077</v>
      </c>
      <c r="I976" t="s">
        <v>192</v>
      </c>
      <c r="J976" t="s">
        <v>192</v>
      </c>
      <c r="K976" t="s">
        <v>1081</v>
      </c>
      <c r="L976">
        <v>202410110036</v>
      </c>
      <c r="M976" s="1">
        <v>45577</v>
      </c>
      <c r="N976" t="s">
        <v>47</v>
      </c>
      <c r="O976">
        <v>12</v>
      </c>
      <c r="P976" t="s">
        <v>137</v>
      </c>
      <c r="Q976" t="s">
        <v>34</v>
      </c>
      <c r="V976" t="s">
        <v>6</v>
      </c>
      <c r="W976" t="s">
        <v>6</v>
      </c>
      <c r="X976">
        <f>4</f>
        <v>4</v>
      </c>
      <c r="Y976" t="s">
        <v>106</v>
      </c>
      <c r="AB976" t="s">
        <v>37</v>
      </c>
      <c r="AC976" t="s">
        <v>19</v>
      </c>
      <c r="AE976" t="s">
        <v>18</v>
      </c>
      <c r="AF976" t="s">
        <v>31</v>
      </c>
      <c r="AG976" t="s">
        <v>15</v>
      </c>
      <c r="AH976" t="s">
        <v>12</v>
      </c>
      <c r="AI976" t="s">
        <v>8</v>
      </c>
      <c r="AJ976" t="s">
        <v>12</v>
      </c>
      <c r="AM976">
        <f>4</f>
        <v>4</v>
      </c>
      <c r="AQ976" t="s">
        <v>19</v>
      </c>
      <c r="AR976" t="s">
        <v>15</v>
      </c>
      <c r="AV976" t="s">
        <v>12</v>
      </c>
      <c r="BF976" t="s">
        <v>8</v>
      </c>
      <c r="BG976" t="s">
        <v>19</v>
      </c>
      <c r="BI976" t="s">
        <v>6</v>
      </c>
    </row>
    <row r="977" spans="1:61">
      <c r="A977" t="s">
        <v>1076</v>
      </c>
      <c r="B977" t="s">
        <v>1077</v>
      </c>
      <c r="C977">
        <v>261359</v>
      </c>
      <c r="D977" t="s">
        <v>977</v>
      </c>
      <c r="E977" t="s">
        <v>155</v>
      </c>
      <c r="F977" t="s">
        <v>355</v>
      </c>
      <c r="G977" t="s">
        <v>192</v>
      </c>
      <c r="H977" t="s">
        <v>1077</v>
      </c>
      <c r="I977" t="s">
        <v>192</v>
      </c>
      <c r="J977" t="s">
        <v>192</v>
      </c>
      <c r="K977" t="s">
        <v>1081</v>
      </c>
      <c r="L977">
        <v>202409050032</v>
      </c>
      <c r="M977" s="1">
        <v>45540</v>
      </c>
      <c r="N977" t="s">
        <v>47</v>
      </c>
      <c r="O977">
        <v>12</v>
      </c>
      <c r="P977" t="s">
        <v>137</v>
      </c>
      <c r="Q977" t="s">
        <v>34</v>
      </c>
      <c r="V977" t="s">
        <v>6</v>
      </c>
      <c r="W977" t="s">
        <v>6</v>
      </c>
      <c r="X977" t="s">
        <v>4</v>
      </c>
      <c r="Y977" t="s">
        <v>106</v>
      </c>
      <c r="AB977" t="s">
        <v>37</v>
      </c>
      <c r="AC977" t="s">
        <v>19</v>
      </c>
      <c r="AE977" t="s">
        <v>18</v>
      </c>
      <c r="AF977" t="s">
        <v>31</v>
      </c>
      <c r="AG977" t="s">
        <v>15</v>
      </c>
      <c r="AH977" t="s">
        <v>12</v>
      </c>
      <c r="AI977" t="s">
        <v>8</v>
      </c>
      <c r="AJ977" t="s">
        <v>12</v>
      </c>
      <c r="AM977" t="s">
        <v>15</v>
      </c>
      <c r="AQ977" t="s">
        <v>19</v>
      </c>
      <c r="AR977">
        <f>4</f>
        <v>4</v>
      </c>
      <c r="AV977" t="s">
        <v>12</v>
      </c>
      <c r="BF977" t="s">
        <v>8</v>
      </c>
      <c r="BG977" t="s">
        <v>19</v>
      </c>
      <c r="BI977" t="s">
        <v>6</v>
      </c>
    </row>
    <row r="978" spans="1:61">
      <c r="A978" t="s">
        <v>1076</v>
      </c>
      <c r="B978" t="s">
        <v>1077</v>
      </c>
      <c r="C978">
        <v>243508</v>
      </c>
      <c r="D978" t="s">
        <v>976</v>
      </c>
      <c r="E978" t="s">
        <v>162</v>
      </c>
      <c r="F978" t="s">
        <v>196</v>
      </c>
      <c r="G978" t="s">
        <v>160</v>
      </c>
      <c r="H978" t="s">
        <v>1077</v>
      </c>
      <c r="I978" t="s">
        <v>160</v>
      </c>
      <c r="J978" t="s">
        <v>160</v>
      </c>
      <c r="K978" t="s">
        <v>1078</v>
      </c>
      <c r="L978">
        <v>202404270035</v>
      </c>
      <c r="M978" s="1">
        <v>45409</v>
      </c>
      <c r="N978" t="s">
        <v>0</v>
      </c>
      <c r="O978">
        <v>65</v>
      </c>
      <c r="P978" t="s">
        <v>137</v>
      </c>
      <c r="Q978" t="s">
        <v>34</v>
      </c>
      <c r="V978" t="s">
        <v>6</v>
      </c>
      <c r="W978" t="s">
        <v>6</v>
      </c>
      <c r="X978">
        <f>4</f>
        <v>4</v>
      </c>
      <c r="Y978" t="s">
        <v>106</v>
      </c>
      <c r="AB978" t="s">
        <v>37</v>
      </c>
      <c r="AC978" t="s">
        <v>19</v>
      </c>
      <c r="AE978" t="s">
        <v>18</v>
      </c>
      <c r="AF978" t="s">
        <v>31</v>
      </c>
      <c r="AG978" t="s">
        <v>15</v>
      </c>
      <c r="AH978" t="s">
        <v>12</v>
      </c>
      <c r="AI978" t="s">
        <v>8</v>
      </c>
      <c r="AJ978" t="s">
        <v>12</v>
      </c>
      <c r="AM978" t="s">
        <v>19</v>
      </c>
      <c r="AQ978" t="s">
        <v>19</v>
      </c>
      <c r="AR978" t="s">
        <v>15</v>
      </c>
      <c r="AV978" t="s">
        <v>12</v>
      </c>
      <c r="BF978" t="s">
        <v>8</v>
      </c>
      <c r="BG978" t="s">
        <v>19</v>
      </c>
      <c r="BI978" t="s">
        <v>6</v>
      </c>
    </row>
    <row r="979" spans="1:61">
      <c r="A979" t="s">
        <v>1076</v>
      </c>
      <c r="B979" t="s">
        <v>1077</v>
      </c>
      <c r="C979">
        <v>246574</v>
      </c>
      <c r="D979" t="s">
        <v>195</v>
      </c>
      <c r="E979" t="s">
        <v>155</v>
      </c>
      <c r="F979" t="s">
        <v>196</v>
      </c>
      <c r="G979" t="s">
        <v>180</v>
      </c>
      <c r="H979" t="s">
        <v>1077</v>
      </c>
      <c r="I979" t="s">
        <v>180</v>
      </c>
      <c r="J979" t="s">
        <v>180</v>
      </c>
      <c r="K979" t="s">
        <v>1078</v>
      </c>
      <c r="L979">
        <v>202406050006</v>
      </c>
      <c r="M979" s="1">
        <v>45449</v>
      </c>
      <c r="N979" t="s">
        <v>27</v>
      </c>
      <c r="O979">
        <v>21</v>
      </c>
      <c r="P979" t="s">
        <v>137</v>
      </c>
      <c r="Q979" t="s">
        <v>34</v>
      </c>
      <c r="V979" t="s">
        <v>6</v>
      </c>
      <c r="W979" t="s">
        <v>6</v>
      </c>
      <c r="X979" t="s">
        <v>4</v>
      </c>
      <c r="Y979" t="s">
        <v>106</v>
      </c>
      <c r="AB979" t="s">
        <v>37</v>
      </c>
      <c r="AC979" t="s">
        <v>19</v>
      </c>
      <c r="AE979" t="s">
        <v>18</v>
      </c>
      <c r="AF979" t="s">
        <v>31</v>
      </c>
      <c r="AG979" t="s">
        <v>15</v>
      </c>
      <c r="AH979" t="s">
        <v>12</v>
      </c>
      <c r="AI979" t="s">
        <v>8</v>
      </c>
      <c r="AJ979" t="s">
        <v>12</v>
      </c>
      <c r="AM979">
        <f>4</f>
        <v>4</v>
      </c>
      <c r="AQ979" t="s">
        <v>19</v>
      </c>
      <c r="AR979" t="s">
        <v>15</v>
      </c>
      <c r="AV979" t="s">
        <v>12</v>
      </c>
      <c r="BF979" t="s">
        <v>8</v>
      </c>
      <c r="BG979" t="s">
        <v>19</v>
      </c>
      <c r="BI979" t="s">
        <v>6</v>
      </c>
    </row>
  </sheetData>
  <sortState ref="A2:BJ979">
    <sortCondition ref="AD1"/>
  </sortState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2025-01-16T00:59:42Z</dcterms:modified>
</cp:coreProperties>
</file>