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<sst xmlns="http://schemas.openxmlformats.org/spreadsheetml/2006/main" count="21673" uniqueCount="853">
  <si>
    <t>COUNTRY_A</t>
  </si>
  <si>
    <t>LABORATORY</t>
  </si>
  <si>
    <t>PATIENT_ID</t>
  </si>
  <si>
    <t>LAST_NAME</t>
  </si>
  <si>
    <t>SEX</t>
  </si>
  <si>
    <t>AGE</t>
  </si>
  <si>
    <t>WARD</t>
  </si>
  <si>
    <t>INSTITUT</t>
  </si>
  <si>
    <t>DEPARTMENT</t>
  </si>
  <si>
    <t>WARD_TYPE</t>
  </si>
  <si>
    <t>PAT_TYPE</t>
  </si>
  <si>
    <t>SPEC_NUM</t>
  </si>
  <si>
    <t>SPEC_DATE</t>
  </si>
  <si>
    <t>SPEC_TYPE</t>
  </si>
  <si>
    <t>SPEC_CODE</t>
  </si>
  <si>
    <t>ORGANISM</t>
  </si>
  <si>
    <t>ORG_TYPE</t>
  </si>
  <si>
    <t>ESBL</t>
  </si>
  <si>
    <t>MRSA_SCRN</t>
  </si>
  <si>
    <t>CXM_NM</t>
  </si>
  <si>
    <t>FEP_NM</t>
  </si>
  <si>
    <t>TEC_NM</t>
  </si>
  <si>
    <t>TCY_NM</t>
  </si>
  <si>
    <t>GEN_NM</t>
  </si>
  <si>
    <t>PEN_NM</t>
  </si>
  <si>
    <t>TZP_NM</t>
  </si>
  <si>
    <t>PIP_NM</t>
  </si>
  <si>
    <t>MFX_NM</t>
  </si>
  <si>
    <t>MNO_NM</t>
  </si>
  <si>
    <t>MEM_NM</t>
  </si>
  <si>
    <t>CHL_NM</t>
  </si>
  <si>
    <t>RIF_NM</t>
  </si>
  <si>
    <t>CLI_NM</t>
  </si>
  <si>
    <t>CLR_NM</t>
  </si>
  <si>
    <t>CIP_NM</t>
  </si>
  <si>
    <t>ERY_NM</t>
  </si>
  <si>
    <t>GEH_NM</t>
  </si>
  <si>
    <t>STH_NM</t>
  </si>
  <si>
    <t>SXT_NM</t>
  </si>
  <si>
    <t>NIT_NM</t>
  </si>
  <si>
    <t>COL_NM</t>
  </si>
  <si>
    <t>POL_NM</t>
  </si>
  <si>
    <t>DOX_NM</t>
  </si>
  <si>
    <t>OXA_NM</t>
  </si>
  <si>
    <t>ATM_NM</t>
  </si>
  <si>
    <t>SAM_NM</t>
  </si>
  <si>
    <t>AMP_NM</t>
  </si>
  <si>
    <t>AZM_NM</t>
  </si>
  <si>
    <t>AMC_NM</t>
  </si>
  <si>
    <t>AMK_NM</t>
  </si>
  <si>
    <t>CSL_NM</t>
  </si>
  <si>
    <t>CAZ_NM</t>
  </si>
  <si>
    <t>CTX_NM</t>
  </si>
  <si>
    <t>FOX_NM</t>
  </si>
  <si>
    <t>CZO_NM</t>
  </si>
  <si>
    <t>CRO_NM</t>
  </si>
  <si>
    <t>IPM_NM</t>
  </si>
  <si>
    <t>LVX_NM</t>
  </si>
  <si>
    <t>VAN_NM</t>
  </si>
  <si>
    <t>TOB_NM</t>
  </si>
  <si>
    <t>LNZ_NM</t>
  </si>
  <si>
    <t>CHN</t>
  </si>
  <si>
    <t>ZXY</t>
  </si>
  <si>
    <t>王辉山</t>
  </si>
  <si>
    <t>m</t>
  </si>
  <si>
    <t>63y</t>
  </si>
  <si>
    <t>icu</t>
  </si>
  <si>
    <t>adu</t>
  </si>
  <si>
    <t>ad</t>
  </si>
  <si>
    <t>aba</t>
  </si>
  <si>
    <t>-</t>
  </si>
  <si>
    <t>&gt;=32</t>
  </si>
  <si>
    <t>&gt;=16</t>
  </si>
  <si>
    <t>&gt;=128</t>
  </si>
  <si>
    <t>&lt;=4</t>
  </si>
  <si>
    <t>&gt;=4</t>
  </si>
  <si>
    <t>&gt;=8</t>
  </si>
  <si>
    <t>&lt;=1</t>
  </si>
  <si>
    <t>&gt;=64</t>
  </si>
  <si>
    <t>赵大鹏</t>
  </si>
  <si>
    <t>36y</t>
  </si>
  <si>
    <t>ba</t>
  </si>
  <si>
    <t>&gt;8</t>
  </si>
  <si>
    <t>&gt;4</t>
  </si>
  <si>
    <t>&gt;32</t>
  </si>
  <si>
    <t>吕文</t>
  </si>
  <si>
    <t>45y</t>
  </si>
  <si>
    <t>李建军</t>
  </si>
  <si>
    <t>49y</t>
  </si>
  <si>
    <t>&gt;16</t>
  </si>
  <si>
    <t>&lt;=2</t>
  </si>
  <si>
    <t>&gt;64</t>
  </si>
  <si>
    <t>张忠德</t>
  </si>
  <si>
    <t>60y</t>
  </si>
  <si>
    <t>张德东</t>
  </si>
  <si>
    <t>王尕东</t>
  </si>
  <si>
    <t>田东兴</t>
  </si>
  <si>
    <t>&lt;=0.5</t>
  </si>
  <si>
    <t>肖忠海</t>
  </si>
  <si>
    <t>62y</t>
  </si>
  <si>
    <t>漆林科</t>
  </si>
  <si>
    <t>聂家智</t>
  </si>
  <si>
    <t>69y</t>
  </si>
  <si>
    <t>ger</t>
  </si>
  <si>
    <t>李凤兰</t>
  </si>
  <si>
    <t>f</t>
  </si>
  <si>
    <t>73y</t>
  </si>
  <si>
    <t>鲜玉兰</t>
  </si>
  <si>
    <t>83y</t>
  </si>
  <si>
    <t>赵俊谋</t>
  </si>
  <si>
    <t>87y</t>
  </si>
  <si>
    <t>高辉奎</t>
  </si>
  <si>
    <t>71y</t>
  </si>
  <si>
    <t>bl</t>
  </si>
  <si>
    <t>张国能</t>
  </si>
  <si>
    <t>61y</t>
  </si>
  <si>
    <t>nes</t>
  </si>
  <si>
    <t>于金松</t>
  </si>
  <si>
    <t>rl</t>
  </si>
  <si>
    <t>王丽</t>
  </si>
  <si>
    <t>51y</t>
  </si>
  <si>
    <t>王思晴</t>
  </si>
  <si>
    <t>52y</t>
  </si>
  <si>
    <t>朱永明</t>
  </si>
  <si>
    <t>56y</t>
  </si>
  <si>
    <t>聂家平</t>
  </si>
  <si>
    <t>58y</t>
  </si>
  <si>
    <t>杨芬莲</t>
  </si>
  <si>
    <t>67y</t>
  </si>
  <si>
    <t>赵文江</t>
  </si>
  <si>
    <t>74y</t>
  </si>
  <si>
    <t>严发福</t>
  </si>
  <si>
    <t>杜巧珍</t>
  </si>
  <si>
    <t>70y</t>
  </si>
  <si>
    <t>罗瑞峰</t>
  </si>
  <si>
    <t>34y</t>
  </si>
  <si>
    <t>sp</t>
  </si>
  <si>
    <t>张德瑞</t>
  </si>
  <si>
    <t>张俊保</t>
  </si>
  <si>
    <t>53y</t>
  </si>
  <si>
    <t>封永忠</t>
  </si>
  <si>
    <t>周红兵</t>
  </si>
  <si>
    <t>54y</t>
  </si>
  <si>
    <t>张小军</t>
  </si>
  <si>
    <t>陈玉珍</t>
  </si>
  <si>
    <t>王金永</t>
  </si>
  <si>
    <t>75y</t>
  </si>
  <si>
    <t>张玉敏</t>
  </si>
  <si>
    <t>nep</t>
  </si>
  <si>
    <t>战竞</t>
  </si>
  <si>
    <t>石国宝</t>
  </si>
  <si>
    <t>郭常喜</t>
  </si>
  <si>
    <t>72y</t>
  </si>
  <si>
    <t>吴多庆</t>
  </si>
  <si>
    <t>82y</t>
  </si>
  <si>
    <t>out</t>
  </si>
  <si>
    <t>高德瑞</t>
  </si>
  <si>
    <t>res</t>
  </si>
  <si>
    <t>崔天寿</t>
  </si>
  <si>
    <t>85y</t>
  </si>
  <si>
    <t>su</t>
  </si>
  <si>
    <t>陈国三</t>
  </si>
  <si>
    <t>end</t>
  </si>
  <si>
    <t>wd</t>
  </si>
  <si>
    <t>&lt;=0.06</t>
  </si>
  <si>
    <t>&lt;=8</t>
  </si>
  <si>
    <t>&lt;=0.25</t>
  </si>
  <si>
    <t>许莲香</t>
  </si>
  <si>
    <t>ort</t>
  </si>
  <si>
    <t>68y</t>
  </si>
  <si>
    <t>尹智黎</t>
  </si>
  <si>
    <t>25y</t>
  </si>
  <si>
    <t>afa</t>
  </si>
  <si>
    <t>赵菊兰</t>
  </si>
  <si>
    <t>ur</t>
  </si>
  <si>
    <t>cdi</t>
  </si>
  <si>
    <t>&lt;=16</t>
  </si>
  <si>
    <t>张实廉</t>
  </si>
  <si>
    <t>77y</t>
  </si>
  <si>
    <t>dis</t>
  </si>
  <si>
    <t>bi</t>
  </si>
  <si>
    <t>cfr</t>
  </si>
  <si>
    <t>张国轩</t>
  </si>
  <si>
    <t>19y</t>
  </si>
  <si>
    <t>ots</t>
  </si>
  <si>
    <t>ps</t>
  </si>
  <si>
    <t>&lt;=0.12</t>
  </si>
  <si>
    <t>李瑞芳</t>
  </si>
  <si>
    <t>79y</t>
  </si>
  <si>
    <t>张永斌</t>
  </si>
  <si>
    <t>65y</t>
  </si>
  <si>
    <t>urs</t>
  </si>
  <si>
    <t>赵秀凤</t>
  </si>
  <si>
    <t>许勤</t>
  </si>
  <si>
    <t>84y</t>
  </si>
  <si>
    <t>&gt;=2</t>
  </si>
  <si>
    <t>巴尔</t>
  </si>
  <si>
    <t>聂生文</t>
  </si>
  <si>
    <t>66y</t>
  </si>
  <si>
    <t>ead</t>
  </si>
  <si>
    <t>段军军</t>
  </si>
  <si>
    <t>55y</t>
  </si>
  <si>
    <t>孟兆存</t>
  </si>
  <si>
    <t>潘从顺</t>
  </si>
  <si>
    <t>杜霞</t>
  </si>
  <si>
    <t>eae</t>
  </si>
  <si>
    <t>周春香</t>
  </si>
  <si>
    <t>赵尔银</t>
  </si>
  <si>
    <t>ecl</t>
  </si>
  <si>
    <t>&lt;=0.01</t>
  </si>
  <si>
    <t>张润芝</t>
  </si>
  <si>
    <t>范永花</t>
  </si>
  <si>
    <t>ces</t>
  </si>
  <si>
    <t>pf</t>
  </si>
  <si>
    <t>龚复兴</t>
  </si>
  <si>
    <t>57y</t>
  </si>
  <si>
    <t>朱安祥</t>
  </si>
  <si>
    <t>王天运</t>
  </si>
  <si>
    <t>常富珍</t>
  </si>
  <si>
    <t>王世永</t>
  </si>
  <si>
    <t>武金林</t>
  </si>
  <si>
    <t>赵国芳</t>
  </si>
  <si>
    <t>张有春</t>
  </si>
  <si>
    <t>刘瑞霞</t>
  </si>
  <si>
    <t>石玉生</t>
  </si>
  <si>
    <t>付连叶</t>
  </si>
  <si>
    <t>王天令</t>
  </si>
  <si>
    <t>赵会天</t>
  </si>
  <si>
    <t>81y</t>
  </si>
  <si>
    <t>韩家彬</t>
  </si>
  <si>
    <t>40y</t>
  </si>
  <si>
    <t>满水梅</t>
  </si>
  <si>
    <t>46y</t>
  </si>
  <si>
    <t>高泽兰</t>
  </si>
  <si>
    <t>金兆凤</t>
  </si>
  <si>
    <t>59y</t>
  </si>
  <si>
    <t>孟存勋</t>
  </si>
  <si>
    <t>26y</t>
  </si>
  <si>
    <t>ac</t>
  </si>
  <si>
    <t>eco</t>
  </si>
  <si>
    <t>吕松林</t>
  </si>
  <si>
    <t>张聃</t>
  </si>
  <si>
    <t>42y</t>
  </si>
  <si>
    <t>杨风荣</t>
  </si>
  <si>
    <t>徐创喜</t>
  </si>
  <si>
    <t>+</t>
  </si>
  <si>
    <t>藏玉霞</t>
  </si>
  <si>
    <t>周春梅</t>
  </si>
  <si>
    <t>史桂兰</t>
  </si>
  <si>
    <t>谢风仙</t>
  </si>
  <si>
    <t>苏兰伍</t>
  </si>
  <si>
    <t>温井印</t>
  </si>
  <si>
    <t>王成新</t>
  </si>
  <si>
    <t>赵传芳</t>
  </si>
  <si>
    <t>80y</t>
  </si>
  <si>
    <t>李子会</t>
  </si>
  <si>
    <t>王菊花</t>
  </si>
  <si>
    <t>neu</t>
  </si>
  <si>
    <t>闫文静</t>
  </si>
  <si>
    <t>赵文德</t>
  </si>
  <si>
    <t>张红萍</t>
  </si>
  <si>
    <t>48y</t>
  </si>
  <si>
    <t>李次梅</t>
  </si>
  <si>
    <t>50y</t>
  </si>
  <si>
    <t>刘金荣</t>
  </si>
  <si>
    <t>郭继富</t>
  </si>
  <si>
    <t>郭荣花</t>
  </si>
  <si>
    <t>南永基</t>
  </si>
  <si>
    <t>张兆兴</t>
  </si>
  <si>
    <t>88y</t>
  </si>
  <si>
    <t>刘心广</t>
  </si>
  <si>
    <t>李俊</t>
  </si>
  <si>
    <t>郑喜山</t>
  </si>
  <si>
    <t>祁玉明</t>
  </si>
  <si>
    <t>李丰毅</t>
  </si>
  <si>
    <t>13y</t>
  </si>
  <si>
    <t>ped</t>
  </si>
  <si>
    <t>毛剑英</t>
  </si>
  <si>
    <t>18y</t>
  </si>
  <si>
    <t>刘涛</t>
  </si>
  <si>
    <t>24y</t>
  </si>
  <si>
    <t>付昕宇</t>
  </si>
  <si>
    <t>28y</t>
  </si>
  <si>
    <t>李福</t>
  </si>
  <si>
    <t>29y</t>
  </si>
  <si>
    <t>张佳鹏</t>
  </si>
  <si>
    <t>王一良</t>
  </si>
  <si>
    <t>王兴涛</t>
  </si>
  <si>
    <t>30y</t>
  </si>
  <si>
    <t>李建琦</t>
  </si>
  <si>
    <t>朱浩</t>
  </si>
  <si>
    <t>32y</t>
  </si>
  <si>
    <t>赵剑飞</t>
  </si>
  <si>
    <t>王彩霞</t>
  </si>
  <si>
    <t>35y</t>
  </si>
  <si>
    <t>俞兆宏</t>
  </si>
  <si>
    <t>37y</t>
  </si>
  <si>
    <t>董文杰</t>
  </si>
  <si>
    <t>杨龙</t>
  </si>
  <si>
    <t>39y</t>
  </si>
  <si>
    <t>赵强</t>
  </si>
  <si>
    <t>杨绪山</t>
  </si>
  <si>
    <t>马继成</t>
  </si>
  <si>
    <t>韩龙</t>
  </si>
  <si>
    <t>姚国庆</t>
  </si>
  <si>
    <t>43y</t>
  </si>
  <si>
    <t>王永钊</t>
  </si>
  <si>
    <t>陈永俊</t>
  </si>
  <si>
    <t>刘学银</t>
  </si>
  <si>
    <t>郭玉鹏</t>
  </si>
  <si>
    <t>47y</t>
  </si>
  <si>
    <t>姜庆昌</t>
  </si>
  <si>
    <t>孙发铎</t>
  </si>
  <si>
    <t>高永宏</t>
  </si>
  <si>
    <t>闫刚</t>
  </si>
  <si>
    <t>陈兴虎</t>
  </si>
  <si>
    <t>陆万兴</t>
  </si>
  <si>
    <t>韩翠秀</t>
  </si>
  <si>
    <t>杨俊福</t>
  </si>
  <si>
    <t>安有明</t>
  </si>
  <si>
    <t>徐杰善</t>
  </si>
  <si>
    <t>张金萍</t>
  </si>
  <si>
    <t>葛翊晗</t>
  </si>
  <si>
    <t>6y</t>
  </si>
  <si>
    <t>陈永生</t>
  </si>
  <si>
    <t>徐创俊</t>
  </si>
  <si>
    <t>方玉存</t>
  </si>
  <si>
    <t>孙国红</t>
  </si>
  <si>
    <t>张先礼</t>
  </si>
  <si>
    <t>76y</t>
  </si>
  <si>
    <t>贾长兴</t>
  </si>
  <si>
    <t>汪振寿</t>
  </si>
  <si>
    <t>赵生敬</t>
  </si>
  <si>
    <t>马正英</t>
  </si>
  <si>
    <t>78y</t>
  </si>
  <si>
    <t>李文秀</t>
  </si>
  <si>
    <t>se</t>
  </si>
  <si>
    <t>委淑珍</t>
  </si>
  <si>
    <t>car</t>
  </si>
  <si>
    <t>杜中恺</t>
  </si>
  <si>
    <t>17y</t>
  </si>
  <si>
    <t>张金风</t>
  </si>
  <si>
    <t>包鸿堂</t>
  </si>
  <si>
    <t>无名氏</t>
  </si>
  <si>
    <t>董玉玲</t>
  </si>
  <si>
    <t>吴菊梅</t>
  </si>
  <si>
    <t>赵发天</t>
  </si>
  <si>
    <t>李桂珍</t>
  </si>
  <si>
    <t>王洪礼</t>
  </si>
  <si>
    <t>马秀芳</t>
  </si>
  <si>
    <t>陈其中</t>
  </si>
  <si>
    <t>张爱萍</t>
  </si>
  <si>
    <t>樊桂芳</t>
  </si>
  <si>
    <t>顾淑莲</t>
  </si>
  <si>
    <t>马卫华</t>
  </si>
  <si>
    <t>张雪芬</t>
  </si>
  <si>
    <t>李洪志</t>
  </si>
  <si>
    <t>禹安国</t>
  </si>
  <si>
    <t>丁雪良</t>
  </si>
  <si>
    <t>崔云佩</t>
  </si>
  <si>
    <t>许兰香</t>
  </si>
  <si>
    <t>蔺晓</t>
  </si>
  <si>
    <t>秦改香</t>
  </si>
  <si>
    <t>曹婧</t>
  </si>
  <si>
    <t>33y</t>
  </si>
  <si>
    <t>张丹</t>
  </si>
  <si>
    <t>李晓青</t>
  </si>
  <si>
    <t>薛桂兰</t>
  </si>
  <si>
    <t>孙会琴</t>
  </si>
  <si>
    <t>薛希花</t>
  </si>
  <si>
    <t>张建华</t>
  </si>
  <si>
    <t>徐小芳</t>
  </si>
  <si>
    <t>李兴成</t>
  </si>
  <si>
    <t>陈金香</t>
  </si>
  <si>
    <t>李宝香</t>
  </si>
  <si>
    <t>高燕林</t>
  </si>
  <si>
    <t>张先贤</t>
  </si>
  <si>
    <t>黄英</t>
  </si>
  <si>
    <t>富岩</t>
  </si>
  <si>
    <t>苏双武</t>
  </si>
  <si>
    <t>杨春秀</t>
  </si>
  <si>
    <t>宋兰芬</t>
  </si>
  <si>
    <t>张兰花</t>
  </si>
  <si>
    <t>李玉兰</t>
  </si>
  <si>
    <t>杨吉仁</t>
  </si>
  <si>
    <t>吴秀春</t>
  </si>
  <si>
    <t>王桂香</t>
  </si>
  <si>
    <t>李桃芳</t>
  </si>
  <si>
    <t>马洒个</t>
  </si>
  <si>
    <t>候作香</t>
  </si>
  <si>
    <t>唐立君</t>
  </si>
  <si>
    <t>朱秀莲</t>
  </si>
  <si>
    <t>张菊英</t>
  </si>
  <si>
    <t>吴彩兰</t>
  </si>
  <si>
    <t>其其格</t>
  </si>
  <si>
    <t>魏菊花</t>
  </si>
  <si>
    <t>孙菊</t>
  </si>
  <si>
    <t>冯翠香</t>
  </si>
  <si>
    <t>张凤莲</t>
  </si>
  <si>
    <t>赵天升</t>
  </si>
  <si>
    <t>杨桂香</t>
  </si>
  <si>
    <t>王淑华</t>
  </si>
  <si>
    <t>朱生辉</t>
  </si>
  <si>
    <t>李存善</t>
  </si>
  <si>
    <t>赵惠珍</t>
  </si>
  <si>
    <t>彭希俐</t>
  </si>
  <si>
    <t>石毓钊</t>
  </si>
  <si>
    <t>64y</t>
  </si>
  <si>
    <t>郭秀玲</t>
  </si>
  <si>
    <t>高兰芳</t>
  </si>
  <si>
    <t>李秀萍</t>
  </si>
  <si>
    <t>胡登花</t>
  </si>
  <si>
    <t>赵会萍</t>
  </si>
  <si>
    <t>吴忠明</t>
  </si>
  <si>
    <t>王保珠</t>
  </si>
  <si>
    <t>陶发明</t>
  </si>
  <si>
    <t>束素娥</t>
  </si>
  <si>
    <t>89y</t>
  </si>
  <si>
    <t>秦秀珍</t>
  </si>
  <si>
    <t>冯锐天</t>
  </si>
  <si>
    <t>石静秋</t>
  </si>
  <si>
    <t>张慧军</t>
  </si>
  <si>
    <t>狄振秀</t>
  </si>
  <si>
    <t>赵风英</t>
  </si>
  <si>
    <t>贾兰梅</t>
  </si>
  <si>
    <t>朱存年</t>
  </si>
  <si>
    <t>44y</t>
  </si>
  <si>
    <t>杨玉花</t>
  </si>
  <si>
    <t>丁文莲</t>
  </si>
  <si>
    <t>尹淑芳</t>
  </si>
  <si>
    <t>张凤霞</t>
  </si>
  <si>
    <t>梁淑英</t>
  </si>
  <si>
    <t>马玉梅</t>
  </si>
  <si>
    <t>李海青</t>
  </si>
  <si>
    <t>王英</t>
  </si>
  <si>
    <t>赵建芬</t>
  </si>
  <si>
    <t>陆海静</t>
  </si>
  <si>
    <t>汪玉林</t>
  </si>
  <si>
    <t>杨风英</t>
  </si>
  <si>
    <t>李明</t>
  </si>
  <si>
    <t>王希霞</t>
  </si>
  <si>
    <t>严晓梅</t>
  </si>
  <si>
    <t>储怀玲</t>
  </si>
  <si>
    <t>魏书莲</t>
  </si>
  <si>
    <t>柴菊英</t>
  </si>
  <si>
    <t>杨永菊</t>
  </si>
  <si>
    <t>王爱今</t>
  </si>
  <si>
    <t>雷秀兰</t>
  </si>
  <si>
    <t>刘鸿军</t>
  </si>
  <si>
    <t>孙燕</t>
  </si>
  <si>
    <t>陈聚才</t>
  </si>
  <si>
    <t>李彩霞</t>
  </si>
  <si>
    <t>田玉梅</t>
  </si>
  <si>
    <t>马国禄</t>
  </si>
  <si>
    <t>梁积德</t>
  </si>
  <si>
    <t>胡先荣</t>
  </si>
  <si>
    <t>江桂荣</t>
  </si>
  <si>
    <t>米雪丽</t>
  </si>
  <si>
    <t>22y</t>
  </si>
  <si>
    <t>高泽琪</t>
  </si>
  <si>
    <t>马江红</t>
  </si>
  <si>
    <t>张玲</t>
  </si>
  <si>
    <t>梁蓉</t>
  </si>
  <si>
    <t>王海林</t>
  </si>
  <si>
    <t>高艳</t>
  </si>
  <si>
    <t>王燕</t>
  </si>
  <si>
    <t>周海娟</t>
  </si>
  <si>
    <t>陆月桂</t>
  </si>
  <si>
    <t>赵玉存</t>
  </si>
  <si>
    <t>赵国萍</t>
  </si>
  <si>
    <t>运玉霞</t>
  </si>
  <si>
    <t>贾永军</t>
  </si>
  <si>
    <t>杨金梅</t>
  </si>
  <si>
    <t>朱彩虹</t>
  </si>
  <si>
    <t>郝香廷</t>
  </si>
  <si>
    <t>黄明华</t>
  </si>
  <si>
    <t>宋伟文</t>
  </si>
  <si>
    <t>段宏中</t>
  </si>
  <si>
    <t>王芳</t>
  </si>
  <si>
    <t>梅晓红</t>
  </si>
  <si>
    <t>吴勇杰</t>
  </si>
  <si>
    <t>赵金梅</t>
  </si>
  <si>
    <t>叶浩生</t>
  </si>
  <si>
    <t>汤树香</t>
  </si>
  <si>
    <t>陈永芬</t>
  </si>
  <si>
    <t>刘霞</t>
  </si>
  <si>
    <t>张存际</t>
  </si>
  <si>
    <t>冯艳华</t>
  </si>
  <si>
    <t>单小青</t>
  </si>
  <si>
    <t>刘新林</t>
  </si>
  <si>
    <t>胡秀英</t>
  </si>
  <si>
    <t>任百俊</t>
  </si>
  <si>
    <t>贺菊梅</t>
  </si>
  <si>
    <t>纪新茂</t>
  </si>
  <si>
    <t>张正忠</t>
  </si>
  <si>
    <t>喻文桂</t>
  </si>
  <si>
    <t>马伟东</t>
  </si>
  <si>
    <t>白海兴</t>
  </si>
  <si>
    <t>马存珍</t>
  </si>
  <si>
    <t>杨德胜</t>
  </si>
  <si>
    <t>陆得忠</t>
  </si>
  <si>
    <t>高荣</t>
  </si>
  <si>
    <t>吕志华</t>
  </si>
  <si>
    <t>郭付元</t>
  </si>
  <si>
    <t>刘进全</t>
  </si>
  <si>
    <t>张玉亭</t>
  </si>
  <si>
    <t>田风英</t>
  </si>
  <si>
    <t>邵占元</t>
  </si>
  <si>
    <t>张伦廉</t>
  </si>
  <si>
    <t>希日布</t>
  </si>
  <si>
    <t>荆长财</t>
  </si>
  <si>
    <t>李兰英</t>
  </si>
  <si>
    <t>90y</t>
  </si>
  <si>
    <t>聂雄声</t>
  </si>
  <si>
    <t>91y</t>
  </si>
  <si>
    <t>韩秀英</t>
  </si>
  <si>
    <t>92y</t>
  </si>
  <si>
    <t>唐知芳</t>
  </si>
  <si>
    <t>vas</t>
  </si>
  <si>
    <t>洪延云</t>
  </si>
  <si>
    <t>李秀英</t>
  </si>
  <si>
    <t>王青</t>
  </si>
  <si>
    <t>31y</t>
  </si>
  <si>
    <t>文福寿</t>
  </si>
  <si>
    <t>刘成全</t>
  </si>
  <si>
    <t>张立军</t>
  </si>
  <si>
    <t>杨廷祥</t>
  </si>
  <si>
    <t>冯得苍</t>
  </si>
  <si>
    <t>吴兴兰</t>
  </si>
  <si>
    <t>权玉兰</t>
  </si>
  <si>
    <t>吕志兴</t>
  </si>
  <si>
    <t>刘德朋</t>
  </si>
  <si>
    <t>赵志刚</t>
  </si>
  <si>
    <t>38y</t>
  </si>
  <si>
    <t>赵新年</t>
  </si>
  <si>
    <t>ot</t>
  </si>
  <si>
    <t>efa</t>
  </si>
  <si>
    <t>张秀琴</t>
  </si>
  <si>
    <t>王德荣</t>
  </si>
  <si>
    <t>陈彤</t>
  </si>
  <si>
    <t>&lt;=500</t>
  </si>
  <si>
    <t>&lt;=1000</t>
  </si>
  <si>
    <t>刘寿俊</t>
  </si>
  <si>
    <t>张满徳</t>
  </si>
  <si>
    <t>马兴国</t>
  </si>
  <si>
    <t>车方霄</t>
  </si>
  <si>
    <t>赵会</t>
  </si>
  <si>
    <t>何玉梅</t>
  </si>
  <si>
    <t>尚莉莉</t>
  </si>
  <si>
    <t>柏忠君</t>
  </si>
  <si>
    <t>陆志群</t>
  </si>
  <si>
    <t>86y</t>
  </si>
  <si>
    <t>李德鹏</t>
  </si>
  <si>
    <t>陈宏伟</t>
  </si>
  <si>
    <t>陈献忠</t>
  </si>
  <si>
    <t>&gt;500</t>
  </si>
  <si>
    <t>陈兴国</t>
  </si>
  <si>
    <t>龚山超</t>
  </si>
  <si>
    <t>王有珍</t>
  </si>
  <si>
    <t>严淑琴</t>
  </si>
  <si>
    <t>张桂香</t>
  </si>
  <si>
    <t>efm</t>
  </si>
  <si>
    <t>&gt;1000</t>
  </si>
  <si>
    <t>张文元</t>
  </si>
  <si>
    <t>41y</t>
  </si>
  <si>
    <t>王照普</t>
  </si>
  <si>
    <t>李小增</t>
  </si>
  <si>
    <t>朱子童</t>
  </si>
  <si>
    <t>9y</t>
  </si>
  <si>
    <t>郭文芳</t>
  </si>
  <si>
    <t>吴秀兰</t>
  </si>
  <si>
    <t>王玉兰</t>
  </si>
  <si>
    <t>胡继安</t>
  </si>
  <si>
    <t>张小燕</t>
  </si>
  <si>
    <t>田兵</t>
  </si>
  <si>
    <t>王秀兰</t>
  </si>
  <si>
    <t>ega</t>
  </si>
  <si>
    <t>李民道</t>
  </si>
  <si>
    <t>ent</t>
  </si>
  <si>
    <t>李金山</t>
  </si>
  <si>
    <t>kor</t>
  </si>
  <si>
    <t>达宇飞</t>
  </si>
  <si>
    <t>王志军</t>
  </si>
  <si>
    <t>赵守祥</t>
  </si>
  <si>
    <t>许明宗</t>
  </si>
  <si>
    <t>徐蓉蓉</t>
  </si>
  <si>
    <t>赵震</t>
  </si>
  <si>
    <t>kox</t>
  </si>
  <si>
    <t>张淑兰</t>
  </si>
  <si>
    <t>孙福迪</t>
  </si>
  <si>
    <t>高凯善</t>
  </si>
  <si>
    <t>刘得平</t>
  </si>
  <si>
    <t>马永德</t>
  </si>
  <si>
    <t>刘瑞芳</t>
  </si>
  <si>
    <t>邓金辉</t>
  </si>
  <si>
    <t>王积德</t>
  </si>
  <si>
    <t>王吉双</t>
  </si>
  <si>
    <t>刘自海</t>
  </si>
  <si>
    <t>李培红</t>
  </si>
  <si>
    <t>kpn</t>
  </si>
  <si>
    <t>陈栋</t>
  </si>
  <si>
    <t>蒋兴明</t>
  </si>
  <si>
    <t>徐永军</t>
  </si>
  <si>
    <t>祁联年</t>
  </si>
  <si>
    <t>刘得元</t>
  </si>
  <si>
    <t>刘让三</t>
  </si>
  <si>
    <t>任新民</t>
  </si>
  <si>
    <t>高青</t>
  </si>
  <si>
    <t>张峻阁</t>
  </si>
  <si>
    <t>孙致有</t>
  </si>
  <si>
    <t>高泽熙</t>
  </si>
  <si>
    <t>张西新</t>
  </si>
  <si>
    <t>孙佰发</t>
  </si>
  <si>
    <t>李忠斌</t>
  </si>
  <si>
    <t>刘波</t>
  </si>
  <si>
    <t>苗后修</t>
  </si>
  <si>
    <t>祁秀玲</t>
  </si>
  <si>
    <t>张玉香</t>
  </si>
  <si>
    <t>王会琴</t>
  </si>
  <si>
    <t>李兰兰</t>
  </si>
  <si>
    <t>郝光春</t>
  </si>
  <si>
    <t>李香元</t>
  </si>
  <si>
    <t>乔明录</t>
  </si>
  <si>
    <t>孙丽红</t>
  </si>
  <si>
    <t>冯国兰</t>
  </si>
  <si>
    <t>张俊存</t>
  </si>
  <si>
    <t>滕恒基</t>
  </si>
  <si>
    <t>20y</t>
  </si>
  <si>
    <t>刘维凯</t>
  </si>
  <si>
    <t>肖爱兴</t>
  </si>
  <si>
    <t>高亚运</t>
  </si>
  <si>
    <t>索伟</t>
  </si>
  <si>
    <t>赵飞跃</t>
  </si>
  <si>
    <t>曹生林</t>
  </si>
  <si>
    <t>叶福斌</t>
  </si>
  <si>
    <t>曹曦</t>
  </si>
  <si>
    <t>侍万龙</t>
  </si>
  <si>
    <t>李学乾</t>
  </si>
  <si>
    <t>邱常波</t>
  </si>
  <si>
    <t>晁刚</t>
  </si>
  <si>
    <t>苏培军</t>
  </si>
  <si>
    <t>杨润伟</t>
  </si>
  <si>
    <t>赵桂花</t>
  </si>
  <si>
    <t>刘敏</t>
  </si>
  <si>
    <t>徐兰香</t>
  </si>
  <si>
    <t>杜盛春</t>
  </si>
  <si>
    <t>杜长林</t>
  </si>
  <si>
    <t>杜恒前</t>
  </si>
  <si>
    <t>范德春</t>
  </si>
  <si>
    <t>魏玉军</t>
  </si>
  <si>
    <t>付卫东</t>
  </si>
  <si>
    <t>柯菊红</t>
  </si>
  <si>
    <t>田多绪</t>
  </si>
  <si>
    <t>李照轩</t>
  </si>
  <si>
    <t>金哲宏</t>
  </si>
  <si>
    <t>赵秀珍</t>
  </si>
  <si>
    <t>武菊莲</t>
  </si>
  <si>
    <t>胡克敏</t>
  </si>
  <si>
    <t>96y</t>
  </si>
  <si>
    <t>聂德卿</t>
  </si>
  <si>
    <t>白兴文</t>
  </si>
  <si>
    <t>sr</t>
  </si>
  <si>
    <t>孙其香</t>
  </si>
  <si>
    <t>张小红</t>
  </si>
  <si>
    <t>委秀萍</t>
  </si>
  <si>
    <t>何秀梅</t>
  </si>
  <si>
    <t>潘存菊</t>
  </si>
  <si>
    <t>邓琼英</t>
  </si>
  <si>
    <t>马梅英</t>
  </si>
  <si>
    <t>赵光银</t>
  </si>
  <si>
    <t>帕提买·艾力</t>
  </si>
  <si>
    <t>魏宝克</t>
  </si>
  <si>
    <t>阿布都许库尔·买买提</t>
  </si>
  <si>
    <t>赵菊香</t>
  </si>
  <si>
    <t>马忠秀</t>
  </si>
  <si>
    <t>赵靠天</t>
  </si>
  <si>
    <t>陈玉</t>
  </si>
  <si>
    <t>凡风兰</t>
  </si>
  <si>
    <t>许尔昌</t>
  </si>
  <si>
    <t>巴兴荣</t>
  </si>
  <si>
    <t>苗斐</t>
  </si>
  <si>
    <t>芦怀钦</t>
  </si>
  <si>
    <t>mmo</t>
  </si>
  <si>
    <t>樊利</t>
  </si>
  <si>
    <t>pae</t>
  </si>
  <si>
    <t>赵玉龙</t>
  </si>
  <si>
    <t>任丰良</t>
  </si>
  <si>
    <t>张玉萍</t>
  </si>
  <si>
    <t>张玉玲</t>
  </si>
  <si>
    <t>芦彦枝</t>
  </si>
  <si>
    <t>许生兰</t>
  </si>
  <si>
    <t>宋俊修</t>
  </si>
  <si>
    <t>赵麦栓</t>
  </si>
  <si>
    <t>朱美兰</t>
  </si>
  <si>
    <t>恩科纳生</t>
  </si>
  <si>
    <t>任宝瑞</t>
  </si>
  <si>
    <t>王国珍</t>
  </si>
  <si>
    <t>张景孝</t>
  </si>
  <si>
    <t>委志英</t>
  </si>
  <si>
    <t>朱秀珍</t>
  </si>
  <si>
    <t>杨忠山</t>
  </si>
  <si>
    <t>白生爱</t>
  </si>
  <si>
    <t>徐良</t>
  </si>
  <si>
    <t>乔志军</t>
  </si>
  <si>
    <t>方如华</t>
  </si>
  <si>
    <t>韩文金</t>
  </si>
  <si>
    <t>张继忠</t>
  </si>
  <si>
    <t>李福存</t>
  </si>
  <si>
    <t>马忠民</t>
  </si>
  <si>
    <t>pma</t>
  </si>
  <si>
    <t>吕录元</t>
  </si>
  <si>
    <t>黄淑碧</t>
  </si>
  <si>
    <t>王永华</t>
  </si>
  <si>
    <t>刘光祥</t>
  </si>
  <si>
    <t>马超远</t>
  </si>
  <si>
    <t>鲁珊成</t>
  </si>
  <si>
    <t>尹春荣</t>
  </si>
  <si>
    <t>李素琴</t>
  </si>
  <si>
    <t>郭玺德</t>
  </si>
  <si>
    <t>27y</t>
  </si>
  <si>
    <t>杨金才</t>
  </si>
  <si>
    <t>pmi</t>
  </si>
  <si>
    <t>任晓琴</t>
  </si>
  <si>
    <t>杨亚萍</t>
  </si>
  <si>
    <t>安占龙</t>
  </si>
  <si>
    <t>孙志梅</t>
  </si>
  <si>
    <t>许静</t>
  </si>
  <si>
    <t>刘晓荣</t>
  </si>
  <si>
    <t>韩文录</t>
  </si>
  <si>
    <t>朱得新</t>
  </si>
  <si>
    <t>ppu</t>
  </si>
  <si>
    <t>刘兰英</t>
  </si>
  <si>
    <t>sal</t>
  </si>
  <si>
    <t>许海荣</t>
  </si>
  <si>
    <t>st</t>
  </si>
  <si>
    <t>赵雪林</t>
  </si>
  <si>
    <t>as</t>
  </si>
  <si>
    <t>sau</t>
  </si>
  <si>
    <t>&gt;2</t>
  </si>
  <si>
    <t>刘光明</t>
  </si>
  <si>
    <t>王奇峰</t>
  </si>
  <si>
    <t>许能善</t>
  </si>
  <si>
    <t>&lt;=32</t>
  </si>
  <si>
    <t>张文霞</t>
  </si>
  <si>
    <t>段吉龙</t>
  </si>
  <si>
    <t>ca</t>
  </si>
  <si>
    <t>吴义云</t>
  </si>
  <si>
    <t>jf</t>
  </si>
  <si>
    <t>np</t>
  </si>
  <si>
    <t>张书智</t>
  </si>
  <si>
    <t>孙发达</t>
  </si>
  <si>
    <t>张永军</t>
  </si>
  <si>
    <t>刘家玮</t>
  </si>
  <si>
    <t>魏淑琴</t>
  </si>
  <si>
    <t>边淑珍</t>
  </si>
  <si>
    <t>张霞</t>
  </si>
  <si>
    <t>朱文国</t>
  </si>
  <si>
    <t>董占科</t>
  </si>
  <si>
    <t>樊中年</t>
  </si>
  <si>
    <t>赵秋波</t>
  </si>
  <si>
    <t>何金祥</t>
  </si>
  <si>
    <t>梁超伟</t>
  </si>
  <si>
    <t>刘俊娟</t>
  </si>
  <si>
    <t>曹兴军</t>
  </si>
  <si>
    <t>范桃元</t>
  </si>
  <si>
    <t>杨兆忠</t>
  </si>
  <si>
    <t>郭旭</t>
  </si>
  <si>
    <t>赵永菊</t>
  </si>
  <si>
    <t>段翠霞</t>
  </si>
  <si>
    <t>柴永福</t>
  </si>
  <si>
    <t>成丽霞</t>
  </si>
  <si>
    <t>王海兵</t>
  </si>
  <si>
    <t>张玉霞</t>
  </si>
  <si>
    <t>王永雄</t>
  </si>
  <si>
    <t>仝彦杰</t>
  </si>
  <si>
    <t>郭景军</t>
  </si>
  <si>
    <t>王桂英</t>
  </si>
  <si>
    <t>贾德刚</t>
  </si>
  <si>
    <t>陈生东</t>
  </si>
  <si>
    <t>孙菊林</t>
  </si>
  <si>
    <t>高万莲</t>
  </si>
  <si>
    <t>李彦峰</t>
  </si>
  <si>
    <t>朱学昌</t>
  </si>
  <si>
    <t>郭书田</t>
  </si>
  <si>
    <t>sca</t>
  </si>
  <si>
    <t>张海生</t>
  </si>
  <si>
    <t>sct</t>
  </si>
  <si>
    <t>黄玉明</t>
  </si>
  <si>
    <t>&gt;1</t>
  </si>
  <si>
    <t>张积国</t>
  </si>
  <si>
    <t>桂照群</t>
  </si>
  <si>
    <t>孙红德</t>
  </si>
  <si>
    <t>sep</t>
  </si>
  <si>
    <t>张文玉</t>
  </si>
  <si>
    <t>王刚</t>
  </si>
  <si>
    <t>sf</t>
  </si>
  <si>
    <t>高和云</t>
  </si>
  <si>
    <t>高前</t>
  </si>
  <si>
    <t>张世明</t>
  </si>
  <si>
    <t>唐发学</t>
  </si>
  <si>
    <t>何喧彦</t>
  </si>
  <si>
    <t>杨洪涛</t>
  </si>
  <si>
    <t>毛翠莲</t>
  </si>
  <si>
    <t>sgc</t>
  </si>
  <si>
    <t>刘勇</t>
  </si>
  <si>
    <t>姚兴会</t>
  </si>
  <si>
    <t>赵吉芳</t>
  </si>
  <si>
    <t>郭玉新</t>
  </si>
  <si>
    <t>张吉福</t>
  </si>
  <si>
    <t>sgm</t>
  </si>
  <si>
    <t>sgo</t>
  </si>
  <si>
    <t>sgy</t>
  </si>
  <si>
    <t>shl</t>
  </si>
  <si>
    <t>徐俊桂</t>
  </si>
  <si>
    <t>sin</t>
  </si>
  <si>
    <t>王启芳</t>
  </si>
  <si>
    <t>sit</t>
  </si>
  <si>
    <t>slu</t>
  </si>
  <si>
    <t>胥红梅</t>
  </si>
  <si>
    <t>黄银香</t>
  </si>
  <si>
    <t>sma</t>
  </si>
  <si>
    <t>窦淑珍</t>
  </si>
  <si>
    <t>祖宝峰</t>
  </si>
  <si>
    <t>张明元</t>
  </si>
  <si>
    <t>spg</t>
  </si>
  <si>
    <t>王文军</t>
  </si>
  <si>
    <t>spn</t>
  </si>
  <si>
    <t>张青山</t>
  </si>
  <si>
    <t>杨秋产</t>
  </si>
  <si>
    <t>谢德明</t>
  </si>
  <si>
    <t>李玉春</t>
  </si>
  <si>
    <t>李杰</t>
  </si>
  <si>
    <t>张翠英</t>
  </si>
  <si>
    <t>徐长林</t>
  </si>
  <si>
    <t>周梅兰</t>
  </si>
  <si>
    <t>杨国珍</t>
  </si>
  <si>
    <t>吴海</t>
  </si>
  <si>
    <t>薛永</t>
  </si>
  <si>
    <t>曹生权</t>
  </si>
  <si>
    <t>王允礼</t>
  </si>
  <si>
    <t>雷占福</t>
  </si>
  <si>
    <t>张超</t>
  </si>
  <si>
    <t>spy</t>
  </si>
  <si>
    <t>邱义生</t>
  </si>
  <si>
    <t>刘尚明</t>
  </si>
  <si>
    <t>赵春玲</t>
  </si>
  <si>
    <t>毛瑞蔼</t>
  </si>
  <si>
    <t>sui</t>
  </si>
  <si>
    <t>svi</t>
  </si>
  <si>
    <t>吉力你色</t>
  </si>
  <si>
    <t>宗春花</t>
  </si>
  <si>
    <t>张兴存</t>
  </si>
  <si>
    <t>潘竟生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</si>
</sst>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718"/>
  <sheetViews>
    <sheetView tabSelected="1" topLeftCell="A394" workbookViewId="0">
      <selection activeCell="A403" sqref="$A403:$XFD403"/>
    </sheetView>
  </sheetViews>
  <sheetFormatPr defaultColWidth="9" defaultRowHeight="14.4"/>
  <cols>
    <col min="3" max="3" width="11.4444444444444" customWidth="1"/>
    <col min="12" max="12" width="12.8888888888889"/>
    <col min="13" max="13" width="12.8796296296296" customWidth="1"/>
  </cols>
  <sheetData>
    <row r="1" spans="1:6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>
      <c r="A2" t="s">
        <v>61</v>
      </c>
      <c r="B2" t="s">
        <v>62</v>
      </c>
      <c r="C2">
        <v>307820</v>
      </c>
      <c r="D2" t="s">
        <v>63</v>
      </c>
      <c r="E2" t="s">
        <v>64</v>
      </c>
      <c r="F2" t="s">
        <v>65</v>
      </c>
      <c r="G2" t="s">
        <v>66</v>
      </c>
      <c r="H2" t="s">
        <v>62</v>
      </c>
      <c r="I2" t="s">
        <v>66</v>
      </c>
      <c r="J2" t="s">
        <v>66</v>
      </c>
      <c r="K2" t="s">
        <v>67</v>
      </c>
      <c r="L2">
        <v>202507300021</v>
      </c>
      <c r="M2" s="4">
        <v>45868</v>
      </c>
      <c r="N2" t="s">
        <v>68</v>
      </c>
      <c r="O2">
        <v>111</v>
      </c>
      <c r="P2" t="s">
        <v>69</v>
      </c>
      <c r="Q2" t="s">
        <v>70</v>
      </c>
      <c r="U2" t="s">
        <v>71</v>
      </c>
      <c r="X2" t="s">
        <v>72</v>
      </c>
      <c r="Z2" t="s">
        <v>73</v>
      </c>
      <c r="AC2" t="s">
        <v>74</v>
      </c>
      <c r="AD2" t="s">
        <v>72</v>
      </c>
      <c r="AI2" t="s">
        <v>75</v>
      </c>
      <c r="AM2" t="s">
        <v>76</v>
      </c>
      <c r="AP2" t="s">
        <v>77</v>
      </c>
      <c r="AT2" t="s">
        <v>78</v>
      </c>
      <c r="AX2" t="s">
        <v>78</v>
      </c>
      <c r="AY2" t="s">
        <v>78</v>
      </c>
      <c r="AZ2" t="s">
        <v>71</v>
      </c>
      <c r="BA2" t="s">
        <v>78</v>
      </c>
      <c r="BE2" t="s">
        <v>72</v>
      </c>
      <c r="BF2" t="s">
        <v>76</v>
      </c>
      <c r="BH2" t="s">
        <v>72</v>
      </c>
    </row>
    <row r="3" spans="1:61">
      <c r="A3" t="s">
        <v>61</v>
      </c>
      <c r="B3" t="s">
        <v>62</v>
      </c>
      <c r="C3">
        <v>286337</v>
      </c>
      <c r="D3" t="s">
        <v>79</v>
      </c>
      <c r="E3" t="s">
        <v>64</v>
      </c>
      <c r="F3" t="s">
        <v>80</v>
      </c>
      <c r="G3" t="s">
        <v>66</v>
      </c>
      <c r="H3" t="s">
        <v>62</v>
      </c>
      <c r="I3" t="s">
        <v>66</v>
      </c>
      <c r="J3" t="s">
        <v>66</v>
      </c>
      <c r="K3" t="s">
        <v>67</v>
      </c>
      <c r="L3">
        <v>202502220016</v>
      </c>
      <c r="M3" s="4">
        <v>45710</v>
      </c>
      <c r="N3" t="s">
        <v>81</v>
      </c>
      <c r="O3">
        <v>63</v>
      </c>
      <c r="P3" t="s">
        <v>69</v>
      </c>
      <c r="Q3" t="s">
        <v>70</v>
      </c>
      <c r="U3">
        <f>16</f>
        <v>16</v>
      </c>
      <c r="X3" t="s">
        <v>72</v>
      </c>
      <c r="Z3" t="s">
        <v>73</v>
      </c>
      <c r="AC3">
        <f>4</f>
        <v>4</v>
      </c>
      <c r="AD3" t="s">
        <v>82</v>
      </c>
      <c r="AI3" t="s">
        <v>75</v>
      </c>
      <c r="AM3" t="s">
        <v>83</v>
      </c>
      <c r="AP3" t="s">
        <v>77</v>
      </c>
      <c r="AT3" t="s">
        <v>84</v>
      </c>
      <c r="AX3" t="s">
        <v>78</v>
      </c>
      <c r="AZ3" t="s">
        <v>71</v>
      </c>
      <c r="BA3" t="s">
        <v>78</v>
      </c>
      <c r="BE3" t="s">
        <v>82</v>
      </c>
      <c r="BF3" t="s">
        <v>76</v>
      </c>
      <c r="BH3" t="s">
        <v>72</v>
      </c>
    </row>
    <row r="4" spans="1:61">
      <c r="A4" t="s">
        <v>61</v>
      </c>
      <c r="B4" t="s">
        <v>62</v>
      </c>
      <c r="C4">
        <v>288406</v>
      </c>
      <c r="D4" t="s">
        <v>85</v>
      </c>
      <c r="E4" t="s">
        <v>64</v>
      </c>
      <c r="F4" t="s">
        <v>86</v>
      </c>
      <c r="G4" t="s">
        <v>66</v>
      </c>
      <c r="H4" t="s">
        <v>62</v>
      </c>
      <c r="I4" t="s">
        <v>66</v>
      </c>
      <c r="J4" t="s">
        <v>66</v>
      </c>
      <c r="K4" t="s">
        <v>67</v>
      </c>
      <c r="L4">
        <v>202506210017</v>
      </c>
      <c r="M4" s="4">
        <v>45829</v>
      </c>
      <c r="N4" t="s">
        <v>81</v>
      </c>
      <c r="O4">
        <v>63</v>
      </c>
      <c r="P4" t="s">
        <v>69</v>
      </c>
      <c r="Q4" t="s">
        <v>70</v>
      </c>
      <c r="U4" t="s">
        <v>71</v>
      </c>
      <c r="X4" t="s">
        <v>72</v>
      </c>
      <c r="Z4" t="s">
        <v>73</v>
      </c>
      <c r="AC4">
        <f>4</f>
        <v>4</v>
      </c>
      <c r="AD4" t="s">
        <v>82</v>
      </c>
      <c r="AI4" t="s">
        <v>75</v>
      </c>
      <c r="AM4" t="s">
        <v>83</v>
      </c>
      <c r="AP4" t="s">
        <v>77</v>
      </c>
      <c r="AT4" t="s">
        <v>84</v>
      </c>
      <c r="AX4" t="s">
        <v>78</v>
      </c>
      <c r="AZ4" t="s">
        <v>71</v>
      </c>
      <c r="BA4" t="s">
        <v>78</v>
      </c>
      <c r="BE4" t="s">
        <v>82</v>
      </c>
      <c r="BF4" t="s">
        <v>76</v>
      </c>
      <c r="BH4" t="s">
        <v>72</v>
      </c>
    </row>
    <row r="5" spans="1:61">
      <c r="A5" t="s">
        <v>61</v>
      </c>
      <c r="B5" t="s">
        <v>62</v>
      </c>
      <c r="C5">
        <v>292844</v>
      </c>
      <c r="D5" t="s">
        <v>87</v>
      </c>
      <c r="E5" t="s">
        <v>64</v>
      </c>
      <c r="F5" t="s">
        <v>88</v>
      </c>
      <c r="G5" t="s">
        <v>66</v>
      </c>
      <c r="H5" t="s">
        <v>62</v>
      </c>
      <c r="I5" t="s">
        <v>66</v>
      </c>
      <c r="J5" t="s">
        <v>66</v>
      </c>
      <c r="K5" t="s">
        <v>67</v>
      </c>
      <c r="L5">
        <v>202504250007</v>
      </c>
      <c r="M5" s="4">
        <v>45772</v>
      </c>
      <c r="N5" t="s">
        <v>81</v>
      </c>
      <c r="O5">
        <v>63</v>
      </c>
      <c r="P5" t="s">
        <v>69</v>
      </c>
      <c r="Q5" t="s">
        <v>70</v>
      </c>
      <c r="U5">
        <f>8</f>
        <v>8</v>
      </c>
      <c r="X5" t="s">
        <v>89</v>
      </c>
      <c r="Z5" t="s">
        <v>73</v>
      </c>
      <c r="AA5" t="s">
        <v>73</v>
      </c>
      <c r="AC5" t="s">
        <v>74</v>
      </c>
      <c r="AD5">
        <f>16</f>
        <v>16</v>
      </c>
      <c r="AI5" t="s">
        <v>83</v>
      </c>
      <c r="AM5" t="s">
        <v>83</v>
      </c>
      <c r="AO5" t="s">
        <v>90</v>
      </c>
      <c r="AP5" t="s">
        <v>90</v>
      </c>
      <c r="AQ5" t="s">
        <v>72</v>
      </c>
      <c r="AT5" t="s">
        <v>84</v>
      </c>
      <c r="AX5" t="s">
        <v>91</v>
      </c>
      <c r="AZ5">
        <f>32</f>
        <v>32</v>
      </c>
      <c r="BA5" t="s">
        <v>78</v>
      </c>
      <c r="BD5" t="s">
        <v>78</v>
      </c>
      <c r="BE5">
        <f>16</f>
        <v>16</v>
      </c>
      <c r="BF5">
        <f>8</f>
        <v>8</v>
      </c>
      <c r="BH5" t="s">
        <v>89</v>
      </c>
    </row>
    <row r="6" spans="1:61">
      <c r="A6" t="s">
        <v>61</v>
      </c>
      <c r="B6" t="s">
        <v>62</v>
      </c>
      <c r="C6">
        <v>287211</v>
      </c>
      <c r="D6" t="s">
        <v>92</v>
      </c>
      <c r="E6" t="s">
        <v>64</v>
      </c>
      <c r="F6" t="s">
        <v>93</v>
      </c>
      <c r="G6" t="s">
        <v>66</v>
      </c>
      <c r="H6" t="s">
        <v>62</v>
      </c>
      <c r="I6" t="s">
        <v>66</v>
      </c>
      <c r="J6" t="s">
        <v>66</v>
      </c>
      <c r="K6" t="s">
        <v>67</v>
      </c>
      <c r="L6">
        <v>202503030016</v>
      </c>
      <c r="M6" s="4">
        <v>45719</v>
      </c>
      <c r="N6" t="s">
        <v>81</v>
      </c>
      <c r="O6">
        <v>63</v>
      </c>
      <c r="P6" t="s">
        <v>69</v>
      </c>
      <c r="Q6" t="s">
        <v>70</v>
      </c>
      <c r="U6" t="s">
        <v>71</v>
      </c>
      <c r="X6" t="s">
        <v>72</v>
      </c>
      <c r="Z6" t="s">
        <v>73</v>
      </c>
      <c r="AC6">
        <f>4</f>
        <v>4</v>
      </c>
      <c r="AD6" t="s">
        <v>82</v>
      </c>
      <c r="AI6" t="s">
        <v>75</v>
      </c>
      <c r="AM6" t="s">
        <v>83</v>
      </c>
      <c r="AP6" t="s">
        <v>77</v>
      </c>
      <c r="AT6" t="s">
        <v>84</v>
      </c>
      <c r="AX6" t="s">
        <v>78</v>
      </c>
      <c r="AZ6" t="s">
        <v>71</v>
      </c>
      <c r="BA6" t="s">
        <v>78</v>
      </c>
      <c r="BE6" t="s">
        <v>82</v>
      </c>
      <c r="BF6">
        <f>4</f>
        <v>4</v>
      </c>
      <c r="BH6" t="s">
        <v>72</v>
      </c>
    </row>
    <row r="7" spans="1:61">
      <c r="A7" t="s">
        <v>61</v>
      </c>
      <c r="B7" t="s">
        <v>62</v>
      </c>
      <c r="C7">
        <v>296012</v>
      </c>
      <c r="D7" t="s">
        <v>94</v>
      </c>
      <c r="E7" t="s">
        <v>64</v>
      </c>
      <c r="F7" t="s">
        <v>93</v>
      </c>
      <c r="G7" t="s">
        <v>66</v>
      </c>
      <c r="H7" t="s">
        <v>62</v>
      </c>
      <c r="I7" t="s">
        <v>66</v>
      </c>
      <c r="J7" t="s">
        <v>66</v>
      </c>
      <c r="K7" t="s">
        <v>67</v>
      </c>
      <c r="L7">
        <v>202504300033</v>
      </c>
      <c r="M7" s="4">
        <v>45777</v>
      </c>
      <c r="N7" t="s">
        <v>81</v>
      </c>
      <c r="O7">
        <v>63</v>
      </c>
      <c r="P7" t="s">
        <v>69</v>
      </c>
      <c r="Q7" t="s">
        <v>70</v>
      </c>
      <c r="U7" t="s">
        <v>84</v>
      </c>
      <c r="X7" t="s">
        <v>89</v>
      </c>
      <c r="Z7" t="s">
        <v>73</v>
      </c>
      <c r="AA7" t="s">
        <v>73</v>
      </c>
      <c r="AC7" t="s">
        <v>74</v>
      </c>
      <c r="AD7" t="s">
        <v>89</v>
      </c>
      <c r="AI7" t="s">
        <v>83</v>
      </c>
      <c r="AM7" t="s">
        <v>83</v>
      </c>
      <c r="AO7" t="s">
        <v>90</v>
      </c>
      <c r="AP7" t="s">
        <v>90</v>
      </c>
      <c r="AQ7" t="s">
        <v>72</v>
      </c>
      <c r="AT7" t="s">
        <v>84</v>
      </c>
      <c r="AX7" t="s">
        <v>91</v>
      </c>
      <c r="AZ7">
        <f>32</f>
        <v>32</v>
      </c>
      <c r="BA7" t="s">
        <v>78</v>
      </c>
      <c r="BD7" t="s">
        <v>78</v>
      </c>
      <c r="BE7" t="s">
        <v>89</v>
      </c>
      <c r="BF7" t="s">
        <v>82</v>
      </c>
      <c r="BH7" t="s">
        <v>89</v>
      </c>
    </row>
    <row r="8" spans="1:61">
      <c r="A8" t="s">
        <v>61</v>
      </c>
      <c r="B8" t="s">
        <v>62</v>
      </c>
      <c r="C8">
        <v>308136</v>
      </c>
      <c r="D8" t="s">
        <v>95</v>
      </c>
      <c r="E8" t="s">
        <v>64</v>
      </c>
      <c r="F8" t="s">
        <v>93</v>
      </c>
      <c r="G8" t="s">
        <v>66</v>
      </c>
      <c r="H8" t="s">
        <v>62</v>
      </c>
      <c r="I8" t="s">
        <v>66</v>
      </c>
      <c r="J8" t="s">
        <v>66</v>
      </c>
      <c r="K8" t="s">
        <v>67</v>
      </c>
      <c r="L8">
        <v>202508030008</v>
      </c>
      <c r="M8" s="4">
        <v>45872</v>
      </c>
      <c r="N8" t="s">
        <v>81</v>
      </c>
      <c r="O8">
        <v>63</v>
      </c>
      <c r="P8" t="s">
        <v>69</v>
      </c>
      <c r="Q8" t="s">
        <v>70</v>
      </c>
      <c r="U8">
        <f>16</f>
        <v>16</v>
      </c>
      <c r="X8" t="s">
        <v>71</v>
      </c>
      <c r="Z8" t="s">
        <v>73</v>
      </c>
      <c r="AA8" t="s">
        <v>73</v>
      </c>
      <c r="AC8" t="s">
        <v>74</v>
      </c>
      <c r="AD8">
        <f>16</f>
        <v>16</v>
      </c>
      <c r="AI8" t="s">
        <v>76</v>
      </c>
      <c r="AM8" t="s">
        <v>76</v>
      </c>
      <c r="AO8" t="s">
        <v>90</v>
      </c>
      <c r="AP8" t="s">
        <v>90</v>
      </c>
      <c r="AQ8" t="s">
        <v>72</v>
      </c>
      <c r="AT8">
        <f>32</f>
        <v>32</v>
      </c>
      <c r="AX8" t="s">
        <v>73</v>
      </c>
      <c r="AY8" t="s">
        <v>73</v>
      </c>
      <c r="AZ8" t="s">
        <v>78</v>
      </c>
      <c r="BA8" t="s">
        <v>78</v>
      </c>
      <c r="BD8" t="s">
        <v>78</v>
      </c>
      <c r="BE8">
        <f>16</f>
        <v>16</v>
      </c>
      <c r="BF8">
        <f>8</f>
        <v>8</v>
      </c>
      <c r="BH8" t="s">
        <v>71</v>
      </c>
    </row>
    <row r="9" spans="1:61">
      <c r="A9" t="s">
        <v>61</v>
      </c>
      <c r="B9" t="s">
        <v>62</v>
      </c>
      <c r="C9">
        <v>325886</v>
      </c>
      <c r="D9" t="s">
        <v>96</v>
      </c>
      <c r="E9" t="s">
        <v>64</v>
      </c>
      <c r="F9" t="s">
        <v>93</v>
      </c>
      <c r="G9" t="s">
        <v>66</v>
      </c>
      <c r="H9" t="s">
        <v>62</v>
      </c>
      <c r="I9" t="s">
        <v>66</v>
      </c>
      <c r="J9" t="s">
        <v>66</v>
      </c>
      <c r="K9" t="s">
        <v>67</v>
      </c>
      <c r="L9">
        <v>202512090012</v>
      </c>
      <c r="M9" s="4">
        <v>46000</v>
      </c>
      <c r="N9" t="s">
        <v>81</v>
      </c>
      <c r="O9">
        <v>63</v>
      </c>
      <c r="P9" t="s">
        <v>69</v>
      </c>
      <c r="Q9" t="s">
        <v>70</v>
      </c>
      <c r="U9" t="s">
        <v>71</v>
      </c>
      <c r="X9" t="s">
        <v>72</v>
      </c>
      <c r="Z9" t="s">
        <v>73</v>
      </c>
      <c r="AC9" t="s">
        <v>74</v>
      </c>
      <c r="AD9" t="s">
        <v>72</v>
      </c>
      <c r="AI9" t="s">
        <v>75</v>
      </c>
      <c r="AM9" t="s">
        <v>97</v>
      </c>
      <c r="AP9" t="s">
        <v>77</v>
      </c>
      <c r="AT9">
        <f>32</f>
        <v>32</v>
      </c>
      <c r="AX9" t="s">
        <v>78</v>
      </c>
      <c r="AZ9" t="s">
        <v>71</v>
      </c>
      <c r="BA9" t="s">
        <v>78</v>
      </c>
      <c r="BE9" t="s">
        <v>72</v>
      </c>
      <c r="BF9">
        <f>4</f>
        <v>4</v>
      </c>
      <c r="BH9" t="s">
        <v>72</v>
      </c>
    </row>
    <row r="10" spans="1:61">
      <c r="A10" t="s">
        <v>61</v>
      </c>
      <c r="B10" t="s">
        <v>62</v>
      </c>
      <c r="C10">
        <v>287551</v>
      </c>
      <c r="D10" t="s">
        <v>98</v>
      </c>
      <c r="E10" t="s">
        <v>64</v>
      </c>
      <c r="F10" t="s">
        <v>99</v>
      </c>
      <c r="G10" t="s">
        <v>66</v>
      </c>
      <c r="H10" t="s">
        <v>62</v>
      </c>
      <c r="I10" t="s">
        <v>66</v>
      </c>
      <c r="J10" t="s">
        <v>66</v>
      </c>
      <c r="K10" t="s">
        <v>67</v>
      </c>
      <c r="L10">
        <v>202503030015</v>
      </c>
      <c r="M10" s="4">
        <v>45720</v>
      </c>
      <c r="N10" t="s">
        <v>81</v>
      </c>
      <c r="O10">
        <v>63</v>
      </c>
      <c r="P10" t="s">
        <v>69</v>
      </c>
      <c r="Q10" t="s">
        <v>70</v>
      </c>
      <c r="U10" t="s">
        <v>71</v>
      </c>
      <c r="X10" t="s">
        <v>72</v>
      </c>
      <c r="Z10" t="s">
        <v>73</v>
      </c>
      <c r="AC10">
        <f>4</f>
        <v>4</v>
      </c>
      <c r="AD10" t="s">
        <v>82</v>
      </c>
      <c r="AI10" t="s">
        <v>75</v>
      </c>
      <c r="AM10" t="s">
        <v>83</v>
      </c>
      <c r="AP10" t="s">
        <v>77</v>
      </c>
      <c r="AT10" t="s">
        <v>84</v>
      </c>
      <c r="AX10" t="s">
        <v>78</v>
      </c>
      <c r="AZ10" t="s">
        <v>71</v>
      </c>
      <c r="BA10" t="s">
        <v>78</v>
      </c>
      <c r="BE10" t="s">
        <v>82</v>
      </c>
      <c r="BF10" t="s">
        <v>76</v>
      </c>
      <c r="BH10" t="s">
        <v>72</v>
      </c>
    </row>
    <row r="11" spans="1:61">
      <c r="A11" t="s">
        <v>61</v>
      </c>
      <c r="B11" t="s">
        <v>62</v>
      </c>
      <c r="C11">
        <v>300391</v>
      </c>
      <c r="D11" t="s">
        <v>100</v>
      </c>
      <c r="E11" t="s">
        <v>64</v>
      </c>
      <c r="F11" t="s">
        <v>99</v>
      </c>
      <c r="G11" t="s">
        <v>66</v>
      </c>
      <c r="H11" t="s">
        <v>62</v>
      </c>
      <c r="I11" t="s">
        <v>66</v>
      </c>
      <c r="J11" t="s">
        <v>66</v>
      </c>
      <c r="K11" t="s">
        <v>67</v>
      </c>
      <c r="L11">
        <v>202506010006</v>
      </c>
      <c r="M11" s="4">
        <v>45809</v>
      </c>
      <c r="N11" t="s">
        <v>81</v>
      </c>
      <c r="O11">
        <v>63</v>
      </c>
      <c r="P11" t="s">
        <v>69</v>
      </c>
      <c r="Q11" t="s">
        <v>70</v>
      </c>
      <c r="U11">
        <f>32</f>
        <v>32</v>
      </c>
      <c r="X11" t="s">
        <v>89</v>
      </c>
      <c r="Z11" t="s">
        <v>73</v>
      </c>
      <c r="AA11" t="s">
        <v>73</v>
      </c>
      <c r="AC11" t="s">
        <v>74</v>
      </c>
      <c r="AD11" t="s">
        <v>89</v>
      </c>
      <c r="AI11" t="s">
        <v>83</v>
      </c>
      <c r="AM11" t="s">
        <v>90</v>
      </c>
      <c r="AO11" t="s">
        <v>90</v>
      </c>
      <c r="AP11" t="s">
        <v>90</v>
      </c>
      <c r="AQ11" t="s">
        <v>72</v>
      </c>
      <c r="AT11" t="s">
        <v>84</v>
      </c>
      <c r="AX11" t="s">
        <v>91</v>
      </c>
      <c r="AZ11" t="s">
        <v>84</v>
      </c>
      <c r="BA11" t="s">
        <v>78</v>
      </c>
      <c r="BD11" t="s">
        <v>78</v>
      </c>
      <c r="BE11" t="s">
        <v>89</v>
      </c>
      <c r="BF11">
        <f>8</f>
        <v>8</v>
      </c>
      <c r="BH11" t="s">
        <v>89</v>
      </c>
    </row>
    <row r="12" spans="1:61">
      <c r="A12" t="s">
        <v>61</v>
      </c>
      <c r="B12" t="s">
        <v>62</v>
      </c>
      <c r="C12">
        <v>296490</v>
      </c>
      <c r="D12" t="s">
        <v>101</v>
      </c>
      <c r="E12" t="s">
        <v>64</v>
      </c>
      <c r="F12" t="s">
        <v>102</v>
      </c>
      <c r="G12" t="s">
        <v>66</v>
      </c>
      <c r="H12" t="s">
        <v>62</v>
      </c>
      <c r="I12" t="s">
        <v>66</v>
      </c>
      <c r="J12" t="s">
        <v>66</v>
      </c>
      <c r="K12" t="s">
        <v>103</v>
      </c>
      <c r="L12">
        <v>202505060044</v>
      </c>
      <c r="M12" s="4">
        <v>45783</v>
      </c>
      <c r="N12" t="s">
        <v>81</v>
      </c>
      <c r="O12">
        <v>63</v>
      </c>
      <c r="P12" t="s">
        <v>69</v>
      </c>
      <c r="Q12" t="s">
        <v>70</v>
      </c>
      <c r="U12" t="s">
        <v>84</v>
      </c>
      <c r="X12" t="s">
        <v>89</v>
      </c>
      <c r="Z12" t="s">
        <v>73</v>
      </c>
      <c r="AA12" t="s">
        <v>73</v>
      </c>
      <c r="AC12" t="s">
        <v>74</v>
      </c>
      <c r="AD12" t="s">
        <v>89</v>
      </c>
      <c r="AI12" t="s">
        <v>83</v>
      </c>
      <c r="AM12" t="s">
        <v>83</v>
      </c>
      <c r="AO12" t="s">
        <v>90</v>
      </c>
      <c r="AP12" t="s">
        <v>90</v>
      </c>
      <c r="AQ12" t="s">
        <v>72</v>
      </c>
      <c r="AT12" t="s">
        <v>84</v>
      </c>
      <c r="AX12" t="s">
        <v>91</v>
      </c>
      <c r="AZ12">
        <f>32</f>
        <v>32</v>
      </c>
      <c r="BA12" t="s">
        <v>78</v>
      </c>
      <c r="BD12" t="s">
        <v>78</v>
      </c>
      <c r="BE12" t="s">
        <v>89</v>
      </c>
      <c r="BF12">
        <f>8</f>
        <v>8</v>
      </c>
      <c r="BH12" t="s">
        <v>89</v>
      </c>
    </row>
    <row r="13" spans="1:61">
      <c r="A13" t="s">
        <v>61</v>
      </c>
      <c r="B13" t="s">
        <v>62</v>
      </c>
      <c r="C13">
        <v>304565</v>
      </c>
      <c r="D13" t="s">
        <v>104</v>
      </c>
      <c r="E13" t="s">
        <v>105</v>
      </c>
      <c r="F13" t="s">
        <v>106</v>
      </c>
      <c r="G13" t="s">
        <v>66</v>
      </c>
      <c r="H13" t="s">
        <v>62</v>
      </c>
      <c r="I13" t="s">
        <v>66</v>
      </c>
      <c r="J13" t="s">
        <v>66</v>
      </c>
      <c r="K13" t="s">
        <v>103</v>
      </c>
      <c r="L13">
        <v>202507040012</v>
      </c>
      <c r="M13" s="4">
        <v>45842</v>
      </c>
      <c r="N13" t="s">
        <v>81</v>
      </c>
      <c r="O13">
        <v>63</v>
      </c>
      <c r="P13" t="s">
        <v>69</v>
      </c>
      <c r="Q13" t="s">
        <v>70</v>
      </c>
      <c r="U13" t="s">
        <v>71</v>
      </c>
      <c r="X13" t="s">
        <v>72</v>
      </c>
      <c r="Z13" t="s">
        <v>73</v>
      </c>
      <c r="AC13">
        <f>4</f>
        <v>4</v>
      </c>
      <c r="AD13" t="s">
        <v>82</v>
      </c>
      <c r="AI13" t="s">
        <v>75</v>
      </c>
      <c r="AM13" t="s">
        <v>90</v>
      </c>
      <c r="AP13" t="s">
        <v>77</v>
      </c>
      <c r="AT13">
        <f>32</f>
        <v>32</v>
      </c>
      <c r="AX13" t="s">
        <v>78</v>
      </c>
      <c r="AZ13" t="s">
        <v>71</v>
      </c>
      <c r="BA13" t="s">
        <v>78</v>
      </c>
      <c r="BE13">
        <f>8</f>
        <v>8</v>
      </c>
      <c r="BF13">
        <f>4</f>
        <v>4</v>
      </c>
      <c r="BH13" t="s">
        <v>72</v>
      </c>
    </row>
    <row r="14" spans="1:61">
      <c r="A14" t="s">
        <v>61</v>
      </c>
      <c r="B14" t="s">
        <v>62</v>
      </c>
      <c r="C14">
        <v>281948</v>
      </c>
      <c r="D14" t="s">
        <v>107</v>
      </c>
      <c r="E14" t="s">
        <v>105</v>
      </c>
      <c r="F14" t="s">
        <v>108</v>
      </c>
      <c r="G14" t="s">
        <v>66</v>
      </c>
      <c r="H14" t="s">
        <v>62</v>
      </c>
      <c r="I14" t="s">
        <v>66</v>
      </c>
      <c r="J14" t="s">
        <v>66</v>
      </c>
      <c r="K14" t="s">
        <v>103</v>
      </c>
      <c r="L14">
        <v>202501230045</v>
      </c>
      <c r="M14" s="4">
        <v>45680</v>
      </c>
      <c r="N14" t="s">
        <v>81</v>
      </c>
      <c r="O14">
        <v>63</v>
      </c>
      <c r="P14" t="s">
        <v>69</v>
      </c>
      <c r="Q14" t="s">
        <v>70</v>
      </c>
      <c r="U14" t="s">
        <v>71</v>
      </c>
      <c r="X14" t="s">
        <v>72</v>
      </c>
      <c r="Z14" t="s">
        <v>73</v>
      </c>
      <c r="AC14">
        <f>4</f>
        <v>4</v>
      </c>
      <c r="AD14" t="s">
        <v>82</v>
      </c>
      <c r="AI14" t="s">
        <v>75</v>
      </c>
      <c r="AM14" t="s">
        <v>83</v>
      </c>
      <c r="AP14" t="s">
        <v>77</v>
      </c>
      <c r="AT14" t="s">
        <v>84</v>
      </c>
      <c r="AX14" t="s">
        <v>78</v>
      </c>
      <c r="AZ14" t="s">
        <v>71</v>
      </c>
      <c r="BA14" t="s">
        <v>78</v>
      </c>
      <c r="BE14" t="s">
        <v>82</v>
      </c>
      <c r="BF14" t="s">
        <v>76</v>
      </c>
      <c r="BH14" t="s">
        <v>72</v>
      </c>
    </row>
    <row r="15" spans="1:61">
      <c r="A15" t="s">
        <v>61</v>
      </c>
      <c r="B15" t="s">
        <v>62</v>
      </c>
      <c r="C15">
        <v>287955</v>
      </c>
      <c r="D15" t="s">
        <v>109</v>
      </c>
      <c r="E15" t="s">
        <v>64</v>
      </c>
      <c r="F15" t="s">
        <v>110</v>
      </c>
      <c r="G15" t="s">
        <v>66</v>
      </c>
      <c r="H15" t="s">
        <v>62</v>
      </c>
      <c r="I15" t="s">
        <v>66</v>
      </c>
      <c r="J15" t="s">
        <v>66</v>
      </c>
      <c r="K15" t="s">
        <v>103</v>
      </c>
      <c r="L15">
        <v>202503050022</v>
      </c>
      <c r="M15" s="4">
        <v>45721</v>
      </c>
      <c r="N15" t="s">
        <v>81</v>
      </c>
      <c r="O15">
        <v>63</v>
      </c>
      <c r="P15" t="s">
        <v>69</v>
      </c>
      <c r="Q15" t="s">
        <v>70</v>
      </c>
      <c r="U15">
        <f>16</f>
        <v>16</v>
      </c>
      <c r="X15" t="s">
        <v>72</v>
      </c>
      <c r="Z15" t="s">
        <v>73</v>
      </c>
      <c r="AC15">
        <f>4</f>
        <v>4</v>
      </c>
      <c r="AD15" t="s">
        <v>82</v>
      </c>
      <c r="AI15" t="s">
        <v>75</v>
      </c>
      <c r="AM15" t="s">
        <v>83</v>
      </c>
      <c r="AP15" t="s">
        <v>77</v>
      </c>
      <c r="AT15" t="s">
        <v>84</v>
      </c>
      <c r="AX15" t="s">
        <v>78</v>
      </c>
      <c r="AZ15" t="s">
        <v>71</v>
      </c>
      <c r="BA15" t="s">
        <v>78</v>
      </c>
      <c r="BE15" t="s">
        <v>82</v>
      </c>
      <c r="BF15" t="s">
        <v>76</v>
      </c>
      <c r="BH15" t="s">
        <v>72</v>
      </c>
    </row>
    <row r="16" spans="1:61">
      <c r="A16" t="s">
        <v>61</v>
      </c>
      <c r="B16" t="s">
        <v>62</v>
      </c>
      <c r="C16">
        <v>282663</v>
      </c>
      <c r="D16" t="s">
        <v>111</v>
      </c>
      <c r="E16" t="s">
        <v>64</v>
      </c>
      <c r="F16" t="s">
        <v>112</v>
      </c>
      <c r="G16" t="s">
        <v>66</v>
      </c>
      <c r="H16" t="s">
        <v>62</v>
      </c>
      <c r="I16" t="s">
        <v>66</v>
      </c>
      <c r="J16" t="s">
        <v>66</v>
      </c>
      <c r="K16" t="s">
        <v>103</v>
      </c>
      <c r="L16">
        <v>202501240027</v>
      </c>
      <c r="M16" s="4">
        <v>45681</v>
      </c>
      <c r="N16" t="s">
        <v>113</v>
      </c>
      <c r="O16">
        <v>12</v>
      </c>
      <c r="P16" t="s">
        <v>69</v>
      </c>
      <c r="Q16" t="s">
        <v>70</v>
      </c>
      <c r="U16" t="s">
        <v>71</v>
      </c>
      <c r="X16">
        <f>8</f>
        <v>8</v>
      </c>
      <c r="Z16" t="s">
        <v>73</v>
      </c>
      <c r="AC16">
        <f>4</f>
        <v>4</v>
      </c>
      <c r="AD16" t="s">
        <v>82</v>
      </c>
      <c r="AI16" t="s">
        <v>75</v>
      </c>
      <c r="AM16" t="s">
        <v>90</v>
      </c>
      <c r="AP16" t="s">
        <v>77</v>
      </c>
      <c r="AT16" t="s">
        <v>84</v>
      </c>
      <c r="AX16" t="s">
        <v>74</v>
      </c>
      <c r="AZ16" t="s">
        <v>71</v>
      </c>
      <c r="BA16" t="s">
        <v>78</v>
      </c>
      <c r="BE16" t="s">
        <v>82</v>
      </c>
      <c r="BF16" t="s">
        <v>76</v>
      </c>
      <c r="BH16" t="s">
        <v>77</v>
      </c>
    </row>
    <row r="17" spans="1:60">
      <c r="A17" t="s">
        <v>61</v>
      </c>
      <c r="B17" t="s">
        <v>62</v>
      </c>
      <c r="C17">
        <v>315266</v>
      </c>
      <c r="D17" t="s">
        <v>114</v>
      </c>
      <c r="E17" t="s">
        <v>64</v>
      </c>
      <c r="F17" t="s">
        <v>115</v>
      </c>
      <c r="G17" t="s">
        <v>116</v>
      </c>
      <c r="H17" t="s">
        <v>62</v>
      </c>
      <c r="I17" t="s">
        <v>116</v>
      </c>
      <c r="J17" t="s">
        <v>116</v>
      </c>
      <c r="K17" t="s">
        <v>67</v>
      </c>
      <c r="L17">
        <v>202510090028</v>
      </c>
      <c r="M17" s="4">
        <v>45939</v>
      </c>
      <c r="N17" t="s">
        <v>113</v>
      </c>
      <c r="O17">
        <v>12</v>
      </c>
      <c r="P17" t="s">
        <v>69</v>
      </c>
      <c r="Q17" t="s">
        <v>70</v>
      </c>
      <c r="U17" t="s">
        <v>71</v>
      </c>
      <c r="X17" t="s">
        <v>72</v>
      </c>
      <c r="Z17" t="s">
        <v>73</v>
      </c>
      <c r="AC17" t="s">
        <v>74</v>
      </c>
      <c r="AD17" t="s">
        <v>72</v>
      </c>
      <c r="AI17" t="s">
        <v>75</v>
      </c>
      <c r="AM17" t="s">
        <v>75</v>
      </c>
      <c r="AP17" t="s">
        <v>77</v>
      </c>
      <c r="AT17">
        <f>32</f>
        <v>32</v>
      </c>
      <c r="AX17" t="s">
        <v>78</v>
      </c>
      <c r="AZ17" t="s">
        <v>71</v>
      </c>
      <c r="BA17" t="s">
        <v>78</v>
      </c>
      <c r="BE17" t="s">
        <v>72</v>
      </c>
      <c r="BF17" t="s">
        <v>76</v>
      </c>
      <c r="BH17" t="s">
        <v>72</v>
      </c>
    </row>
    <row r="18" spans="1:60">
      <c r="A18" t="s">
        <v>61</v>
      </c>
      <c r="B18" t="s">
        <v>62</v>
      </c>
      <c r="C18">
        <v>317598</v>
      </c>
      <c r="D18" t="s">
        <v>117</v>
      </c>
      <c r="E18" t="s">
        <v>64</v>
      </c>
      <c r="F18" t="s">
        <v>88</v>
      </c>
      <c r="G18" t="s">
        <v>66</v>
      </c>
      <c r="H18" t="s">
        <v>62</v>
      </c>
      <c r="I18" t="s">
        <v>66</v>
      </c>
      <c r="J18" t="s">
        <v>66</v>
      </c>
      <c r="K18" t="s">
        <v>67</v>
      </c>
      <c r="L18">
        <v>202510170027</v>
      </c>
      <c r="M18" s="4">
        <v>45947</v>
      </c>
      <c r="N18" t="s">
        <v>118</v>
      </c>
      <c r="O18">
        <v>65</v>
      </c>
      <c r="P18" t="s">
        <v>69</v>
      </c>
      <c r="Q18" t="s">
        <v>70</v>
      </c>
      <c r="U18" t="s">
        <v>71</v>
      </c>
      <c r="X18" t="s">
        <v>72</v>
      </c>
      <c r="Z18" t="s">
        <v>73</v>
      </c>
      <c r="AC18" t="s">
        <v>74</v>
      </c>
      <c r="AD18" t="s">
        <v>72</v>
      </c>
      <c r="AI18" t="s">
        <v>75</v>
      </c>
      <c r="AM18" t="s">
        <v>75</v>
      </c>
      <c r="AP18" t="s">
        <v>77</v>
      </c>
      <c r="AT18" t="s">
        <v>78</v>
      </c>
      <c r="AX18" t="s">
        <v>78</v>
      </c>
      <c r="AY18" t="s">
        <v>78</v>
      </c>
      <c r="AZ18" t="s">
        <v>71</v>
      </c>
      <c r="BA18" t="s">
        <v>78</v>
      </c>
      <c r="BE18" t="s">
        <v>72</v>
      </c>
      <c r="BF18">
        <f>4</f>
        <v>4</v>
      </c>
      <c r="BH18" t="s">
        <v>72</v>
      </c>
    </row>
    <row r="19" spans="1:60">
      <c r="A19" t="s">
        <v>61</v>
      </c>
      <c r="B19" t="s">
        <v>62</v>
      </c>
      <c r="C19">
        <v>298656</v>
      </c>
      <c r="D19" t="s">
        <v>119</v>
      </c>
      <c r="E19" t="s">
        <v>105</v>
      </c>
      <c r="F19" t="s">
        <v>120</v>
      </c>
      <c r="G19" t="s">
        <v>66</v>
      </c>
      <c r="H19" t="s">
        <v>62</v>
      </c>
      <c r="I19" t="s">
        <v>66</v>
      </c>
      <c r="J19" t="s">
        <v>66</v>
      </c>
      <c r="K19" t="s">
        <v>67</v>
      </c>
      <c r="L19">
        <v>202505160028</v>
      </c>
      <c r="M19" s="4">
        <v>45793</v>
      </c>
      <c r="N19" t="s">
        <v>118</v>
      </c>
      <c r="O19">
        <v>65</v>
      </c>
      <c r="P19" t="s">
        <v>69</v>
      </c>
      <c r="Q19" t="s">
        <v>70</v>
      </c>
      <c r="U19" t="s">
        <v>84</v>
      </c>
      <c r="X19" t="s">
        <v>89</v>
      </c>
      <c r="Z19" t="s">
        <v>73</v>
      </c>
      <c r="AA19" t="s">
        <v>73</v>
      </c>
      <c r="AC19" t="s">
        <v>74</v>
      </c>
      <c r="AD19" t="s">
        <v>89</v>
      </c>
      <c r="AI19" t="s">
        <v>83</v>
      </c>
      <c r="AM19" t="s">
        <v>90</v>
      </c>
      <c r="AO19" t="s">
        <v>90</v>
      </c>
      <c r="AP19" t="s">
        <v>90</v>
      </c>
      <c r="AQ19" t="s">
        <v>72</v>
      </c>
      <c r="AT19">
        <f>32</f>
        <v>32</v>
      </c>
      <c r="AX19" t="s">
        <v>91</v>
      </c>
      <c r="AZ19" t="s">
        <v>84</v>
      </c>
      <c r="BA19" t="s">
        <v>78</v>
      </c>
      <c r="BD19" t="s">
        <v>78</v>
      </c>
      <c r="BE19" t="s">
        <v>89</v>
      </c>
      <c r="BF19">
        <f>8</f>
        <v>8</v>
      </c>
      <c r="BH19" t="s">
        <v>89</v>
      </c>
    </row>
    <row r="20" spans="1:60">
      <c r="A20" t="s">
        <v>61</v>
      </c>
      <c r="B20" t="s">
        <v>62</v>
      </c>
      <c r="C20">
        <v>328775</v>
      </c>
      <c r="D20" t="s">
        <v>121</v>
      </c>
      <c r="E20" t="s">
        <v>64</v>
      </c>
      <c r="F20" t="s">
        <v>122</v>
      </c>
      <c r="G20" t="s">
        <v>66</v>
      </c>
      <c r="H20" t="s">
        <v>62</v>
      </c>
      <c r="I20" t="s">
        <v>66</v>
      </c>
      <c r="J20" t="s">
        <v>66</v>
      </c>
      <c r="K20" t="s">
        <v>67</v>
      </c>
      <c r="L20">
        <v>202512270021</v>
      </c>
      <c r="M20" s="4">
        <v>46018</v>
      </c>
      <c r="N20" t="s">
        <v>118</v>
      </c>
      <c r="O20">
        <v>65</v>
      </c>
      <c r="P20" t="s">
        <v>69</v>
      </c>
      <c r="Q20" t="s">
        <v>70</v>
      </c>
      <c r="U20">
        <f>32</f>
        <v>32</v>
      </c>
      <c r="X20" t="s">
        <v>71</v>
      </c>
      <c r="Z20" t="s">
        <v>73</v>
      </c>
      <c r="AA20" t="s">
        <v>73</v>
      </c>
      <c r="AC20" t="s">
        <v>74</v>
      </c>
      <c r="AD20" t="s">
        <v>71</v>
      </c>
      <c r="AI20" t="s">
        <v>76</v>
      </c>
      <c r="AM20" t="s">
        <v>90</v>
      </c>
      <c r="AO20" t="s">
        <v>90</v>
      </c>
      <c r="AP20" t="s">
        <v>90</v>
      </c>
      <c r="AQ20" t="s">
        <v>72</v>
      </c>
      <c r="AT20">
        <f>32</f>
        <v>32</v>
      </c>
      <c r="AX20" t="s">
        <v>73</v>
      </c>
      <c r="AZ20" t="s">
        <v>78</v>
      </c>
      <c r="BA20" t="s">
        <v>78</v>
      </c>
      <c r="BD20" t="s">
        <v>78</v>
      </c>
      <c r="BE20" t="s">
        <v>71</v>
      </c>
      <c r="BF20">
        <f>4</f>
        <v>4</v>
      </c>
      <c r="BH20" t="s">
        <v>71</v>
      </c>
    </row>
    <row r="21" spans="1:60">
      <c r="A21" t="s">
        <v>61</v>
      </c>
      <c r="B21" t="s">
        <v>62</v>
      </c>
      <c r="C21">
        <v>313343</v>
      </c>
      <c r="D21" t="s">
        <v>123</v>
      </c>
      <c r="E21" t="s">
        <v>64</v>
      </c>
      <c r="F21" t="s">
        <v>124</v>
      </c>
      <c r="G21" t="s">
        <v>66</v>
      </c>
      <c r="H21" t="s">
        <v>62</v>
      </c>
      <c r="I21" t="s">
        <v>66</v>
      </c>
      <c r="J21" t="s">
        <v>66</v>
      </c>
      <c r="K21" t="s">
        <v>67</v>
      </c>
      <c r="L21">
        <v>202509240002</v>
      </c>
      <c r="M21" s="4">
        <v>45924</v>
      </c>
      <c r="N21" t="s">
        <v>118</v>
      </c>
      <c r="O21">
        <v>65</v>
      </c>
      <c r="P21" t="s">
        <v>69</v>
      </c>
      <c r="Q21" t="s">
        <v>70</v>
      </c>
      <c r="U21">
        <f>16</f>
        <v>16</v>
      </c>
      <c r="X21" t="s">
        <v>72</v>
      </c>
      <c r="Z21" t="s">
        <v>73</v>
      </c>
      <c r="AC21" t="s">
        <v>74</v>
      </c>
      <c r="AD21" t="s">
        <v>72</v>
      </c>
      <c r="AI21" t="s">
        <v>75</v>
      </c>
      <c r="AM21" t="s">
        <v>75</v>
      </c>
      <c r="AP21" t="s">
        <v>77</v>
      </c>
      <c r="AT21" t="s">
        <v>78</v>
      </c>
      <c r="AX21" t="s">
        <v>78</v>
      </c>
      <c r="AY21" t="s">
        <v>78</v>
      </c>
      <c r="AZ21" t="s">
        <v>71</v>
      </c>
      <c r="BA21" t="s">
        <v>78</v>
      </c>
      <c r="BE21" t="s">
        <v>72</v>
      </c>
      <c r="BF21" t="s">
        <v>76</v>
      </c>
      <c r="BH21" t="s">
        <v>72</v>
      </c>
    </row>
    <row r="22" spans="1:60">
      <c r="A22" t="s">
        <v>61</v>
      </c>
      <c r="B22" t="s">
        <v>62</v>
      </c>
      <c r="C22">
        <v>288844</v>
      </c>
      <c r="D22" t="s">
        <v>125</v>
      </c>
      <c r="E22" t="s">
        <v>64</v>
      </c>
      <c r="F22" t="s">
        <v>126</v>
      </c>
      <c r="G22" t="s">
        <v>66</v>
      </c>
      <c r="H22" t="s">
        <v>62</v>
      </c>
      <c r="I22" t="s">
        <v>66</v>
      </c>
      <c r="J22" t="s">
        <v>66</v>
      </c>
      <c r="K22" t="s">
        <v>67</v>
      </c>
      <c r="L22">
        <v>202503170030</v>
      </c>
      <c r="M22" s="4">
        <v>45733</v>
      </c>
      <c r="N22" t="s">
        <v>118</v>
      </c>
      <c r="O22">
        <v>65</v>
      </c>
      <c r="P22" t="s">
        <v>69</v>
      </c>
      <c r="Q22" t="s">
        <v>70</v>
      </c>
      <c r="U22" t="s">
        <v>84</v>
      </c>
      <c r="X22" t="s">
        <v>89</v>
      </c>
      <c r="Z22" t="s">
        <v>73</v>
      </c>
      <c r="AA22" t="s">
        <v>73</v>
      </c>
      <c r="AC22" t="s">
        <v>74</v>
      </c>
      <c r="AD22" t="s">
        <v>89</v>
      </c>
      <c r="AI22" t="s">
        <v>83</v>
      </c>
      <c r="AM22" t="s">
        <v>83</v>
      </c>
      <c r="AO22" t="s">
        <v>90</v>
      </c>
      <c r="AP22" t="s">
        <v>90</v>
      </c>
      <c r="AQ22" t="s">
        <v>72</v>
      </c>
      <c r="AT22" t="s">
        <v>84</v>
      </c>
      <c r="AX22" t="s">
        <v>91</v>
      </c>
      <c r="AZ22">
        <f>32</f>
        <v>32</v>
      </c>
      <c r="BA22" t="s">
        <v>78</v>
      </c>
      <c r="BD22" t="s">
        <v>78</v>
      </c>
      <c r="BE22" t="s">
        <v>89</v>
      </c>
      <c r="BF22" t="s">
        <v>82</v>
      </c>
      <c r="BH22" t="s">
        <v>89</v>
      </c>
    </row>
    <row r="23" spans="1:60">
      <c r="A23" t="s">
        <v>61</v>
      </c>
      <c r="B23" t="s">
        <v>62</v>
      </c>
      <c r="C23">
        <v>315382</v>
      </c>
      <c r="D23" t="s">
        <v>127</v>
      </c>
      <c r="E23" t="s">
        <v>105</v>
      </c>
      <c r="F23" t="s">
        <v>128</v>
      </c>
      <c r="G23" t="s">
        <v>66</v>
      </c>
      <c r="H23" t="s">
        <v>62</v>
      </c>
      <c r="I23" t="s">
        <v>66</v>
      </c>
      <c r="J23" t="s">
        <v>66</v>
      </c>
      <c r="K23" t="s">
        <v>103</v>
      </c>
      <c r="L23">
        <v>202509260020</v>
      </c>
      <c r="M23" s="4">
        <v>45926</v>
      </c>
      <c r="N23" t="s">
        <v>118</v>
      </c>
      <c r="O23">
        <v>65</v>
      </c>
      <c r="P23" t="s">
        <v>69</v>
      </c>
      <c r="Q23" t="s">
        <v>70</v>
      </c>
      <c r="U23">
        <f>16</f>
        <v>16</v>
      </c>
      <c r="X23" t="s">
        <v>72</v>
      </c>
      <c r="Z23" t="s">
        <v>73</v>
      </c>
      <c r="AC23" t="s">
        <v>74</v>
      </c>
      <c r="AD23" t="s">
        <v>72</v>
      </c>
      <c r="AI23" t="s">
        <v>75</v>
      </c>
      <c r="AM23" t="s">
        <v>75</v>
      </c>
      <c r="AP23" t="s">
        <v>77</v>
      </c>
      <c r="AT23" t="s">
        <v>78</v>
      </c>
      <c r="AX23" t="s">
        <v>78</v>
      </c>
      <c r="AZ23" t="s">
        <v>71</v>
      </c>
      <c r="BA23" t="s">
        <v>78</v>
      </c>
      <c r="BE23" t="s">
        <v>72</v>
      </c>
      <c r="BF23" t="s">
        <v>76</v>
      </c>
      <c r="BH23" t="s">
        <v>72</v>
      </c>
    </row>
    <row r="24" spans="1:60">
      <c r="A24" t="s">
        <v>61</v>
      </c>
      <c r="B24" t="s">
        <v>62</v>
      </c>
      <c r="C24">
        <v>310826</v>
      </c>
      <c r="D24" t="s">
        <v>129</v>
      </c>
      <c r="E24" t="s">
        <v>64</v>
      </c>
      <c r="F24" t="s">
        <v>130</v>
      </c>
      <c r="G24" t="s">
        <v>66</v>
      </c>
      <c r="H24" t="s">
        <v>62</v>
      </c>
      <c r="I24" t="s">
        <v>66</v>
      </c>
      <c r="J24" t="s">
        <v>66</v>
      </c>
      <c r="K24" t="s">
        <v>103</v>
      </c>
      <c r="L24">
        <v>202508280032</v>
      </c>
      <c r="M24" s="4">
        <v>45897</v>
      </c>
      <c r="N24" t="s">
        <v>118</v>
      </c>
      <c r="O24">
        <v>65</v>
      </c>
      <c r="P24" t="s">
        <v>69</v>
      </c>
      <c r="Q24" t="s">
        <v>70</v>
      </c>
      <c r="U24">
        <f>32</f>
        <v>32</v>
      </c>
      <c r="X24" t="s">
        <v>71</v>
      </c>
      <c r="Z24" t="s">
        <v>73</v>
      </c>
      <c r="AA24" t="s">
        <v>73</v>
      </c>
      <c r="AC24" t="s">
        <v>74</v>
      </c>
      <c r="AD24" t="s">
        <v>71</v>
      </c>
      <c r="AI24" t="s">
        <v>76</v>
      </c>
      <c r="AM24" t="s">
        <v>76</v>
      </c>
      <c r="AO24" t="s">
        <v>90</v>
      </c>
      <c r="AP24" t="s">
        <v>90</v>
      </c>
      <c r="AQ24" t="s">
        <v>72</v>
      </c>
      <c r="AT24" t="s">
        <v>78</v>
      </c>
      <c r="AX24" t="s">
        <v>73</v>
      </c>
      <c r="AY24">
        <f>64</f>
        <v>64</v>
      </c>
      <c r="AZ24">
        <f>32</f>
        <v>32</v>
      </c>
      <c r="BA24" t="s">
        <v>78</v>
      </c>
      <c r="BD24" t="s">
        <v>78</v>
      </c>
      <c r="BE24" t="s">
        <v>71</v>
      </c>
      <c r="BF24">
        <f>8</f>
        <v>8</v>
      </c>
      <c r="BH24" t="s">
        <v>71</v>
      </c>
    </row>
    <row r="25" spans="1:60">
      <c r="A25" t="s">
        <v>61</v>
      </c>
      <c r="B25" t="s">
        <v>62</v>
      </c>
      <c r="C25">
        <v>326317</v>
      </c>
      <c r="D25" t="s">
        <v>131</v>
      </c>
      <c r="E25" t="s">
        <v>64</v>
      </c>
      <c r="F25" t="s">
        <v>130</v>
      </c>
      <c r="G25" t="s">
        <v>66</v>
      </c>
      <c r="H25" t="s">
        <v>62</v>
      </c>
      <c r="I25" t="s">
        <v>66</v>
      </c>
      <c r="J25" t="s">
        <v>66</v>
      </c>
      <c r="K25" t="s">
        <v>103</v>
      </c>
      <c r="L25">
        <v>202512140030</v>
      </c>
      <c r="M25" s="4">
        <v>46005</v>
      </c>
      <c r="N25" t="s">
        <v>118</v>
      </c>
      <c r="O25">
        <v>65</v>
      </c>
      <c r="P25" t="s">
        <v>69</v>
      </c>
      <c r="Q25" t="s">
        <v>70</v>
      </c>
      <c r="U25">
        <f>32</f>
        <v>32</v>
      </c>
      <c r="X25" t="s">
        <v>71</v>
      </c>
      <c r="Z25" t="s">
        <v>73</v>
      </c>
      <c r="AA25" t="s">
        <v>73</v>
      </c>
      <c r="AC25" t="s">
        <v>74</v>
      </c>
      <c r="AD25">
        <f>16</f>
        <v>16</v>
      </c>
      <c r="AI25" t="s">
        <v>76</v>
      </c>
      <c r="AM25" t="s">
        <v>90</v>
      </c>
      <c r="AO25" t="s">
        <v>90</v>
      </c>
      <c r="AP25" t="s">
        <v>90</v>
      </c>
      <c r="AQ25" t="s">
        <v>72</v>
      </c>
      <c r="AT25">
        <f>32</f>
        <v>32</v>
      </c>
      <c r="AX25" t="s">
        <v>73</v>
      </c>
      <c r="AZ25" t="s">
        <v>78</v>
      </c>
      <c r="BA25" t="s">
        <v>78</v>
      </c>
      <c r="BD25" t="s">
        <v>78</v>
      </c>
      <c r="BE25">
        <f>16</f>
        <v>16</v>
      </c>
      <c r="BF25">
        <f>4</f>
        <v>4</v>
      </c>
      <c r="BH25" t="s">
        <v>71</v>
      </c>
    </row>
    <row r="26" spans="1:60">
      <c r="A26" t="s">
        <v>61</v>
      </c>
      <c r="B26" t="s">
        <v>62</v>
      </c>
      <c r="C26">
        <v>296506</v>
      </c>
      <c r="D26" t="s">
        <v>132</v>
      </c>
      <c r="E26" t="s">
        <v>105</v>
      </c>
      <c r="F26" t="s">
        <v>133</v>
      </c>
      <c r="G26" t="s">
        <v>116</v>
      </c>
      <c r="H26" t="s">
        <v>62</v>
      </c>
      <c r="I26" t="s">
        <v>116</v>
      </c>
      <c r="J26" t="s">
        <v>116</v>
      </c>
      <c r="K26" t="s">
        <v>103</v>
      </c>
      <c r="L26">
        <v>202505070008</v>
      </c>
      <c r="M26" s="4">
        <v>45784</v>
      </c>
      <c r="N26" t="s">
        <v>118</v>
      </c>
      <c r="O26">
        <v>65</v>
      </c>
      <c r="P26" t="s">
        <v>69</v>
      </c>
      <c r="Q26" t="s">
        <v>70</v>
      </c>
      <c r="U26">
        <f>32</f>
        <v>32</v>
      </c>
      <c r="X26" t="s">
        <v>89</v>
      </c>
      <c r="Z26" t="s">
        <v>73</v>
      </c>
      <c r="AA26" t="s">
        <v>73</v>
      </c>
      <c r="AC26" t="s">
        <v>74</v>
      </c>
      <c r="AD26" t="s">
        <v>89</v>
      </c>
      <c r="AI26" t="s">
        <v>83</v>
      </c>
      <c r="AM26" t="s">
        <v>90</v>
      </c>
      <c r="AO26" t="s">
        <v>90</v>
      </c>
      <c r="AP26" t="s">
        <v>90</v>
      </c>
      <c r="AQ26" t="s">
        <v>72</v>
      </c>
      <c r="AT26" t="s">
        <v>84</v>
      </c>
      <c r="AX26" t="s">
        <v>91</v>
      </c>
      <c r="AZ26" t="s">
        <v>84</v>
      </c>
      <c r="BA26" t="s">
        <v>78</v>
      </c>
      <c r="BD26" t="s">
        <v>78</v>
      </c>
      <c r="BE26" t="s">
        <v>89</v>
      </c>
      <c r="BF26">
        <f>4</f>
        <v>4</v>
      </c>
      <c r="BH26" t="s">
        <v>89</v>
      </c>
    </row>
    <row r="27" spans="1:60">
      <c r="A27" t="s">
        <v>61</v>
      </c>
      <c r="B27" t="s">
        <v>62</v>
      </c>
      <c r="C27">
        <v>316486</v>
      </c>
      <c r="D27" t="s">
        <v>134</v>
      </c>
      <c r="E27" t="s">
        <v>64</v>
      </c>
      <c r="F27" t="s">
        <v>135</v>
      </c>
      <c r="G27" t="s">
        <v>66</v>
      </c>
      <c r="H27" t="s">
        <v>62</v>
      </c>
      <c r="I27" t="s">
        <v>66</v>
      </c>
      <c r="J27" t="s">
        <v>66</v>
      </c>
      <c r="K27" t="s">
        <v>67</v>
      </c>
      <c r="L27">
        <v>202510130020</v>
      </c>
      <c r="M27" s="4">
        <v>45943</v>
      </c>
      <c r="N27" t="s">
        <v>136</v>
      </c>
      <c r="O27">
        <v>3</v>
      </c>
      <c r="P27" t="s">
        <v>69</v>
      </c>
      <c r="Q27" t="s">
        <v>70</v>
      </c>
      <c r="U27" t="s">
        <v>78</v>
      </c>
      <c r="X27" t="s">
        <v>71</v>
      </c>
      <c r="Z27" t="s">
        <v>73</v>
      </c>
      <c r="AA27" t="s">
        <v>73</v>
      </c>
      <c r="AC27" t="s">
        <v>74</v>
      </c>
      <c r="AD27" t="s">
        <v>71</v>
      </c>
      <c r="AI27" t="s">
        <v>76</v>
      </c>
      <c r="AM27" t="s">
        <v>90</v>
      </c>
      <c r="AP27" t="s">
        <v>90</v>
      </c>
      <c r="AQ27" t="s">
        <v>72</v>
      </c>
      <c r="AT27">
        <f>32</f>
        <v>32</v>
      </c>
      <c r="AX27" t="s">
        <v>73</v>
      </c>
      <c r="AZ27" t="s">
        <v>78</v>
      </c>
      <c r="BA27" t="s">
        <v>78</v>
      </c>
      <c r="BD27" t="s">
        <v>78</v>
      </c>
      <c r="BE27" t="s">
        <v>71</v>
      </c>
      <c r="BF27">
        <f>8</f>
        <v>8</v>
      </c>
      <c r="BH27" t="s">
        <v>71</v>
      </c>
    </row>
    <row r="28" spans="1:60">
      <c r="A28" t="s">
        <v>61</v>
      </c>
      <c r="B28" t="s">
        <v>62</v>
      </c>
      <c r="C28">
        <v>308263</v>
      </c>
      <c r="D28" t="s">
        <v>137</v>
      </c>
      <c r="E28" t="s">
        <v>64</v>
      </c>
      <c r="F28" t="s">
        <v>80</v>
      </c>
      <c r="G28" t="s">
        <v>66</v>
      </c>
      <c r="H28" t="s">
        <v>62</v>
      </c>
      <c r="I28" t="s">
        <v>66</v>
      </c>
      <c r="J28" t="s">
        <v>66</v>
      </c>
      <c r="K28" t="s">
        <v>67</v>
      </c>
      <c r="L28">
        <v>202508040010</v>
      </c>
      <c r="M28" s="4">
        <v>45873</v>
      </c>
      <c r="N28" t="s">
        <v>136</v>
      </c>
      <c r="O28">
        <v>3</v>
      </c>
      <c r="P28" t="s">
        <v>69</v>
      </c>
      <c r="Q28" t="s">
        <v>70</v>
      </c>
      <c r="U28">
        <f>16</f>
        <v>16</v>
      </c>
      <c r="X28" t="s">
        <v>71</v>
      </c>
      <c r="Z28" t="s">
        <v>73</v>
      </c>
      <c r="AA28" t="s">
        <v>73</v>
      </c>
      <c r="AC28" t="s">
        <v>74</v>
      </c>
      <c r="AD28">
        <f>16</f>
        <v>16</v>
      </c>
      <c r="AI28" t="s">
        <v>76</v>
      </c>
      <c r="AM28" t="s">
        <v>76</v>
      </c>
      <c r="AO28" t="s">
        <v>90</v>
      </c>
      <c r="AP28" t="s">
        <v>90</v>
      </c>
      <c r="AQ28" t="s">
        <v>72</v>
      </c>
      <c r="AT28">
        <f>32</f>
        <v>32</v>
      </c>
      <c r="AX28" t="s">
        <v>73</v>
      </c>
      <c r="AY28">
        <f>32</f>
        <v>32</v>
      </c>
      <c r="AZ28" t="s">
        <v>78</v>
      </c>
      <c r="BA28" t="s">
        <v>78</v>
      </c>
      <c r="BD28" t="s">
        <v>78</v>
      </c>
      <c r="BE28">
        <f>16</f>
        <v>16</v>
      </c>
      <c r="BF28">
        <f>8</f>
        <v>8</v>
      </c>
      <c r="BH28" t="s">
        <v>71</v>
      </c>
    </row>
    <row r="29" spans="1:60">
      <c r="A29" t="s">
        <v>61</v>
      </c>
      <c r="B29" t="s">
        <v>62</v>
      </c>
      <c r="C29">
        <v>297489</v>
      </c>
      <c r="D29" t="s">
        <v>138</v>
      </c>
      <c r="E29" t="s">
        <v>64</v>
      </c>
      <c r="F29" t="s">
        <v>139</v>
      </c>
      <c r="G29" t="s">
        <v>66</v>
      </c>
      <c r="H29" t="s">
        <v>62</v>
      </c>
      <c r="I29" t="s">
        <v>66</v>
      </c>
      <c r="J29" t="s">
        <v>66</v>
      </c>
      <c r="K29" t="s">
        <v>67</v>
      </c>
      <c r="L29">
        <v>202505150030</v>
      </c>
      <c r="M29" s="4">
        <v>45792</v>
      </c>
      <c r="N29" t="s">
        <v>136</v>
      </c>
      <c r="O29">
        <v>3</v>
      </c>
      <c r="P29" t="s">
        <v>69</v>
      </c>
      <c r="Q29" t="s">
        <v>70</v>
      </c>
      <c r="U29">
        <f>32</f>
        <v>32</v>
      </c>
      <c r="X29" t="s">
        <v>89</v>
      </c>
      <c r="Z29" t="s">
        <v>73</v>
      </c>
      <c r="AA29" t="s">
        <v>73</v>
      </c>
      <c r="AC29" t="s">
        <v>74</v>
      </c>
      <c r="AD29" t="s">
        <v>89</v>
      </c>
      <c r="AI29" t="s">
        <v>83</v>
      </c>
      <c r="AM29" t="s">
        <v>90</v>
      </c>
      <c r="AO29" t="s">
        <v>90</v>
      </c>
      <c r="AP29" t="s">
        <v>90</v>
      </c>
      <c r="AQ29" t="s">
        <v>72</v>
      </c>
      <c r="AT29">
        <f>32</f>
        <v>32</v>
      </c>
      <c r="AX29" t="s">
        <v>91</v>
      </c>
      <c r="AZ29" t="s">
        <v>84</v>
      </c>
      <c r="BA29" t="s">
        <v>78</v>
      </c>
      <c r="BD29" t="s">
        <v>78</v>
      </c>
      <c r="BE29" t="s">
        <v>89</v>
      </c>
      <c r="BF29">
        <f>4</f>
        <v>4</v>
      </c>
      <c r="BH29" t="s">
        <v>89</v>
      </c>
    </row>
    <row r="30" spans="1:60">
      <c r="A30" t="s">
        <v>61</v>
      </c>
      <c r="B30" t="s">
        <v>62</v>
      </c>
      <c r="C30">
        <v>316479</v>
      </c>
      <c r="D30" t="s">
        <v>140</v>
      </c>
      <c r="E30" t="s">
        <v>64</v>
      </c>
      <c r="F30" t="s">
        <v>139</v>
      </c>
      <c r="G30" t="s">
        <v>66</v>
      </c>
      <c r="H30" t="s">
        <v>62</v>
      </c>
      <c r="I30" t="s">
        <v>66</v>
      </c>
      <c r="J30" t="s">
        <v>66</v>
      </c>
      <c r="K30" t="s">
        <v>67</v>
      </c>
      <c r="L30">
        <v>202510070007</v>
      </c>
      <c r="M30" s="4">
        <v>45937</v>
      </c>
      <c r="N30" t="s">
        <v>136</v>
      </c>
      <c r="O30">
        <v>3</v>
      </c>
      <c r="P30" t="s">
        <v>69</v>
      </c>
      <c r="Q30" t="s">
        <v>70</v>
      </c>
      <c r="U30">
        <f>8</f>
        <v>8</v>
      </c>
      <c r="X30" t="s">
        <v>71</v>
      </c>
      <c r="Z30" t="s">
        <v>73</v>
      </c>
      <c r="AA30" t="s">
        <v>73</v>
      </c>
      <c r="AC30">
        <f>8</f>
        <v>8</v>
      </c>
      <c r="AD30">
        <f>8</f>
        <v>8</v>
      </c>
      <c r="AI30" t="s">
        <v>76</v>
      </c>
      <c r="AM30" t="s">
        <v>76</v>
      </c>
      <c r="AP30" t="s">
        <v>90</v>
      </c>
      <c r="AQ30" t="s">
        <v>72</v>
      </c>
      <c r="AT30">
        <f>32</f>
        <v>32</v>
      </c>
      <c r="AX30" t="s">
        <v>73</v>
      </c>
      <c r="AZ30">
        <f>32</f>
        <v>32</v>
      </c>
      <c r="BA30" t="s">
        <v>78</v>
      </c>
      <c r="BD30" t="s">
        <v>78</v>
      </c>
      <c r="BE30">
        <f>8</f>
        <v>8</v>
      </c>
      <c r="BF30">
        <f>8</f>
        <v>8</v>
      </c>
      <c r="BH30" t="s">
        <v>71</v>
      </c>
    </row>
    <row r="31" spans="1:60">
      <c r="A31" t="s">
        <v>61</v>
      </c>
      <c r="B31" t="s">
        <v>62</v>
      </c>
      <c r="C31">
        <v>295224</v>
      </c>
      <c r="D31" t="s">
        <v>141</v>
      </c>
      <c r="E31" t="s">
        <v>64</v>
      </c>
      <c r="F31" t="s">
        <v>142</v>
      </c>
      <c r="G31" t="s">
        <v>66</v>
      </c>
      <c r="H31" t="s">
        <v>62</v>
      </c>
      <c r="I31" t="s">
        <v>66</v>
      </c>
      <c r="J31" t="s">
        <v>66</v>
      </c>
      <c r="K31" t="s">
        <v>67</v>
      </c>
      <c r="L31">
        <v>202504260026</v>
      </c>
      <c r="M31" s="4">
        <v>45773</v>
      </c>
      <c r="N31" t="s">
        <v>136</v>
      </c>
      <c r="O31">
        <v>3</v>
      </c>
      <c r="P31" t="s">
        <v>69</v>
      </c>
      <c r="Q31" t="s">
        <v>70</v>
      </c>
      <c r="U31">
        <f>8</f>
        <v>8</v>
      </c>
      <c r="X31" t="s">
        <v>72</v>
      </c>
      <c r="Z31" t="s">
        <v>73</v>
      </c>
      <c r="AC31">
        <f>4</f>
        <v>4</v>
      </c>
      <c r="AD31" t="s">
        <v>82</v>
      </c>
      <c r="AI31" t="s">
        <v>75</v>
      </c>
      <c r="AM31" t="s">
        <v>83</v>
      </c>
      <c r="AP31" t="s">
        <v>77</v>
      </c>
      <c r="AT31" t="s">
        <v>84</v>
      </c>
      <c r="AX31" t="s">
        <v>78</v>
      </c>
      <c r="AZ31" t="s">
        <v>71</v>
      </c>
      <c r="BA31" t="s">
        <v>78</v>
      </c>
      <c r="BE31">
        <f>8</f>
        <v>8</v>
      </c>
      <c r="BF31" t="s">
        <v>76</v>
      </c>
      <c r="BH31" t="s">
        <v>72</v>
      </c>
    </row>
    <row r="32" spans="1:60">
      <c r="A32" t="s">
        <v>61</v>
      </c>
      <c r="B32" t="s">
        <v>62</v>
      </c>
      <c r="C32">
        <v>325325</v>
      </c>
      <c r="D32" t="s">
        <v>143</v>
      </c>
      <c r="E32" t="s">
        <v>64</v>
      </c>
      <c r="F32" t="s">
        <v>126</v>
      </c>
      <c r="G32" t="s">
        <v>66</v>
      </c>
      <c r="H32" t="s">
        <v>62</v>
      </c>
      <c r="I32" t="s">
        <v>66</v>
      </c>
      <c r="J32" t="s">
        <v>66</v>
      </c>
      <c r="K32" t="s">
        <v>67</v>
      </c>
      <c r="L32">
        <v>202512090014</v>
      </c>
      <c r="M32" s="4">
        <v>46000</v>
      </c>
      <c r="N32" t="s">
        <v>136</v>
      </c>
      <c r="O32">
        <v>3</v>
      </c>
      <c r="P32" t="s">
        <v>69</v>
      </c>
      <c r="Q32" t="s">
        <v>70</v>
      </c>
      <c r="U32">
        <f>32</f>
        <v>32</v>
      </c>
      <c r="X32" t="s">
        <v>71</v>
      </c>
      <c r="Z32" t="s">
        <v>73</v>
      </c>
      <c r="AA32" t="s">
        <v>73</v>
      </c>
      <c r="AC32" t="s">
        <v>74</v>
      </c>
      <c r="AD32">
        <f>16</f>
        <v>16</v>
      </c>
      <c r="AI32" t="s">
        <v>76</v>
      </c>
      <c r="AM32" t="s">
        <v>90</v>
      </c>
      <c r="AO32" t="s">
        <v>90</v>
      </c>
      <c r="AP32" t="s">
        <v>90</v>
      </c>
      <c r="AQ32" t="s">
        <v>72</v>
      </c>
      <c r="AT32">
        <f>32</f>
        <v>32</v>
      </c>
      <c r="AX32" t="s">
        <v>73</v>
      </c>
      <c r="AZ32" t="s">
        <v>78</v>
      </c>
      <c r="BA32" t="s">
        <v>78</v>
      </c>
      <c r="BD32" t="s">
        <v>78</v>
      </c>
      <c r="BE32">
        <f>16</f>
        <v>16</v>
      </c>
      <c r="BF32">
        <f>4</f>
        <v>4</v>
      </c>
      <c r="BH32" t="s">
        <v>71</v>
      </c>
    </row>
    <row r="33" spans="1:60">
      <c r="A33" t="s">
        <v>61</v>
      </c>
      <c r="B33" t="s">
        <v>62</v>
      </c>
      <c r="C33">
        <v>298291</v>
      </c>
      <c r="D33" t="s">
        <v>144</v>
      </c>
      <c r="E33" t="s">
        <v>105</v>
      </c>
      <c r="F33" t="s">
        <v>128</v>
      </c>
      <c r="G33" t="s">
        <v>66</v>
      </c>
      <c r="H33" t="s">
        <v>62</v>
      </c>
      <c r="I33" t="s">
        <v>66</v>
      </c>
      <c r="J33" t="s">
        <v>66</v>
      </c>
      <c r="K33" t="s">
        <v>103</v>
      </c>
      <c r="L33">
        <v>202505190005</v>
      </c>
      <c r="M33" s="4">
        <v>45796</v>
      </c>
      <c r="N33" t="s">
        <v>136</v>
      </c>
      <c r="O33">
        <v>3</v>
      </c>
      <c r="P33" t="s">
        <v>69</v>
      </c>
      <c r="Q33" t="s">
        <v>70</v>
      </c>
      <c r="U33">
        <f>32</f>
        <v>32</v>
      </c>
      <c r="X33" t="s">
        <v>89</v>
      </c>
      <c r="Z33" t="s">
        <v>73</v>
      </c>
      <c r="AA33" t="s">
        <v>73</v>
      </c>
      <c r="AC33" t="s">
        <v>74</v>
      </c>
      <c r="AD33" t="s">
        <v>89</v>
      </c>
      <c r="AI33" t="s">
        <v>83</v>
      </c>
      <c r="AM33" t="s">
        <v>83</v>
      </c>
      <c r="AO33" t="s">
        <v>90</v>
      </c>
      <c r="AP33" t="s">
        <v>90</v>
      </c>
      <c r="AQ33" t="s">
        <v>72</v>
      </c>
      <c r="AT33">
        <f>32</f>
        <v>32</v>
      </c>
      <c r="AX33" t="s">
        <v>91</v>
      </c>
      <c r="AZ33" t="s">
        <v>84</v>
      </c>
      <c r="BA33" t="s">
        <v>78</v>
      </c>
      <c r="BD33" t="s">
        <v>78</v>
      </c>
      <c r="BE33" t="s">
        <v>89</v>
      </c>
      <c r="BF33">
        <f>8</f>
        <v>8</v>
      </c>
      <c r="BH33" t="s">
        <v>89</v>
      </c>
    </row>
    <row r="34" spans="1:60">
      <c r="A34" t="s">
        <v>61</v>
      </c>
      <c r="B34" t="s">
        <v>62</v>
      </c>
      <c r="C34">
        <v>308781</v>
      </c>
      <c r="D34" t="s">
        <v>145</v>
      </c>
      <c r="E34" t="s">
        <v>64</v>
      </c>
      <c r="F34" t="s">
        <v>146</v>
      </c>
      <c r="G34" t="s">
        <v>66</v>
      </c>
      <c r="H34" t="s">
        <v>62</v>
      </c>
      <c r="I34" t="s">
        <v>66</v>
      </c>
      <c r="J34" t="s">
        <v>66</v>
      </c>
      <c r="K34" t="s">
        <v>103</v>
      </c>
      <c r="L34">
        <v>202508130023</v>
      </c>
      <c r="M34" s="4">
        <v>45882</v>
      </c>
      <c r="N34" t="s">
        <v>136</v>
      </c>
      <c r="O34">
        <v>3</v>
      </c>
      <c r="P34" t="s">
        <v>69</v>
      </c>
      <c r="Q34" t="s">
        <v>70</v>
      </c>
      <c r="U34">
        <f>16</f>
        <v>16</v>
      </c>
      <c r="X34" t="s">
        <v>71</v>
      </c>
      <c r="Z34" t="s">
        <v>73</v>
      </c>
      <c r="AA34" t="s">
        <v>73</v>
      </c>
      <c r="AC34">
        <f>8</f>
        <v>8</v>
      </c>
      <c r="AD34" t="s">
        <v>71</v>
      </c>
      <c r="AI34" t="s">
        <v>76</v>
      </c>
      <c r="AM34" t="s">
        <v>76</v>
      </c>
      <c r="AO34" t="s">
        <v>90</v>
      </c>
      <c r="AP34" t="s">
        <v>90</v>
      </c>
      <c r="AQ34" t="s">
        <v>72</v>
      </c>
      <c r="AT34">
        <f>32</f>
        <v>32</v>
      </c>
      <c r="AX34" t="s">
        <v>73</v>
      </c>
      <c r="AY34">
        <f>32</f>
        <v>32</v>
      </c>
      <c r="AZ34">
        <f>32</f>
        <v>32</v>
      </c>
      <c r="BA34" t="s">
        <v>78</v>
      </c>
      <c r="BD34" t="s">
        <v>78</v>
      </c>
      <c r="BE34" t="s">
        <v>71</v>
      </c>
      <c r="BF34" t="s">
        <v>72</v>
      </c>
      <c r="BH34" t="s">
        <v>71</v>
      </c>
    </row>
    <row r="35" spans="1:60">
      <c r="A35" t="s">
        <v>61</v>
      </c>
      <c r="B35" t="s">
        <v>62</v>
      </c>
      <c r="C35">
        <v>327143</v>
      </c>
      <c r="D35" t="s">
        <v>147</v>
      </c>
      <c r="E35" t="s">
        <v>105</v>
      </c>
      <c r="F35" t="s">
        <v>99</v>
      </c>
      <c r="G35" t="s">
        <v>148</v>
      </c>
      <c r="H35" t="s">
        <v>62</v>
      </c>
      <c r="I35" t="s">
        <v>148</v>
      </c>
      <c r="J35" t="s">
        <v>148</v>
      </c>
      <c r="K35" t="s">
        <v>67</v>
      </c>
      <c r="L35">
        <v>202512130009</v>
      </c>
      <c r="M35" s="4">
        <v>46004</v>
      </c>
      <c r="N35" t="s">
        <v>136</v>
      </c>
      <c r="O35">
        <v>3</v>
      </c>
      <c r="P35" t="s">
        <v>69</v>
      </c>
      <c r="Q35" t="s">
        <v>70</v>
      </c>
      <c r="U35" t="s">
        <v>71</v>
      </c>
      <c r="X35" t="s">
        <v>72</v>
      </c>
      <c r="Z35" t="s">
        <v>73</v>
      </c>
      <c r="AC35" t="s">
        <v>74</v>
      </c>
      <c r="AD35" t="s">
        <v>72</v>
      </c>
      <c r="AI35" t="s">
        <v>75</v>
      </c>
      <c r="AM35" t="s">
        <v>75</v>
      </c>
      <c r="AP35" t="s">
        <v>77</v>
      </c>
      <c r="AT35" t="s">
        <v>78</v>
      </c>
      <c r="AX35" t="s">
        <v>78</v>
      </c>
      <c r="AY35" t="s">
        <v>78</v>
      </c>
      <c r="AZ35" t="s">
        <v>71</v>
      </c>
      <c r="BA35" t="s">
        <v>78</v>
      </c>
      <c r="BE35" t="s">
        <v>72</v>
      </c>
      <c r="BF35" t="s">
        <v>76</v>
      </c>
      <c r="BH35" t="s">
        <v>72</v>
      </c>
    </row>
    <row r="36" spans="1:60">
      <c r="A36" t="s">
        <v>61</v>
      </c>
      <c r="B36" t="s">
        <v>62</v>
      </c>
      <c r="C36">
        <v>312829</v>
      </c>
      <c r="D36" t="s">
        <v>149</v>
      </c>
      <c r="E36" t="s">
        <v>64</v>
      </c>
      <c r="F36" t="s">
        <v>102</v>
      </c>
      <c r="G36" t="s">
        <v>116</v>
      </c>
      <c r="H36" t="s">
        <v>62</v>
      </c>
      <c r="I36" t="s">
        <v>116</v>
      </c>
      <c r="J36" t="s">
        <v>116</v>
      </c>
      <c r="K36" t="s">
        <v>103</v>
      </c>
      <c r="L36">
        <v>202510020020</v>
      </c>
      <c r="M36" s="4">
        <v>45932</v>
      </c>
      <c r="N36" t="s">
        <v>136</v>
      </c>
      <c r="O36">
        <v>3</v>
      </c>
      <c r="P36" t="s">
        <v>69</v>
      </c>
      <c r="Q36" t="s">
        <v>70</v>
      </c>
      <c r="U36">
        <f>16</f>
        <v>16</v>
      </c>
      <c r="X36" t="s">
        <v>71</v>
      </c>
      <c r="Z36" t="s">
        <v>73</v>
      </c>
      <c r="AA36" t="s">
        <v>73</v>
      </c>
      <c r="AC36" t="s">
        <v>71</v>
      </c>
      <c r="AD36" t="s">
        <v>71</v>
      </c>
      <c r="AI36" t="s">
        <v>76</v>
      </c>
      <c r="AM36" t="s">
        <v>76</v>
      </c>
      <c r="AO36" t="s">
        <v>90</v>
      </c>
      <c r="AP36" t="s">
        <v>90</v>
      </c>
      <c r="AQ36" t="s">
        <v>72</v>
      </c>
      <c r="AT36" t="s">
        <v>78</v>
      </c>
      <c r="AX36" t="s">
        <v>73</v>
      </c>
      <c r="AZ36">
        <f>32</f>
        <v>32</v>
      </c>
      <c r="BA36" t="s">
        <v>78</v>
      </c>
      <c r="BD36" t="s">
        <v>78</v>
      </c>
      <c r="BE36" t="s">
        <v>71</v>
      </c>
      <c r="BF36">
        <f>8</f>
        <v>8</v>
      </c>
      <c r="BH36" t="s">
        <v>71</v>
      </c>
    </row>
    <row r="37" spans="1:60">
      <c r="A37" t="s">
        <v>61</v>
      </c>
      <c r="B37" t="s">
        <v>62</v>
      </c>
      <c r="C37">
        <v>324737</v>
      </c>
      <c r="D37" t="s">
        <v>150</v>
      </c>
      <c r="E37" t="s">
        <v>64</v>
      </c>
      <c r="F37" t="s">
        <v>133</v>
      </c>
      <c r="G37" t="s">
        <v>116</v>
      </c>
      <c r="H37" t="s">
        <v>62</v>
      </c>
      <c r="I37" t="s">
        <v>116</v>
      </c>
      <c r="J37" t="s">
        <v>116</v>
      </c>
      <c r="K37" t="s">
        <v>103</v>
      </c>
      <c r="L37">
        <v>202512180012</v>
      </c>
      <c r="M37" s="4">
        <v>46009</v>
      </c>
      <c r="N37" t="s">
        <v>136</v>
      </c>
      <c r="O37">
        <v>3</v>
      </c>
      <c r="P37" t="s">
        <v>69</v>
      </c>
      <c r="Q37" t="s">
        <v>70</v>
      </c>
      <c r="U37">
        <f>32</f>
        <v>32</v>
      </c>
      <c r="X37" t="s">
        <v>71</v>
      </c>
      <c r="Z37" t="s">
        <v>73</v>
      </c>
      <c r="AA37" t="s">
        <v>73</v>
      </c>
      <c r="AC37">
        <f>8</f>
        <v>8</v>
      </c>
      <c r="AD37" t="s">
        <v>71</v>
      </c>
      <c r="AI37" t="s">
        <v>76</v>
      </c>
      <c r="AM37" t="s">
        <v>76</v>
      </c>
      <c r="AO37" t="s">
        <v>90</v>
      </c>
      <c r="AP37" t="s">
        <v>90</v>
      </c>
      <c r="AQ37" t="s">
        <v>72</v>
      </c>
      <c r="AT37" t="s">
        <v>78</v>
      </c>
      <c r="AX37" t="s">
        <v>73</v>
      </c>
      <c r="AZ37" t="s">
        <v>78</v>
      </c>
      <c r="BA37" t="s">
        <v>78</v>
      </c>
      <c r="BD37" t="s">
        <v>78</v>
      </c>
      <c r="BE37" t="s">
        <v>71</v>
      </c>
      <c r="BF37">
        <f>8</f>
        <v>8</v>
      </c>
      <c r="BH37" t="s">
        <v>71</v>
      </c>
    </row>
    <row r="38" spans="1:60">
      <c r="A38" t="s">
        <v>61</v>
      </c>
      <c r="B38" t="s">
        <v>62</v>
      </c>
      <c r="C38">
        <v>308565</v>
      </c>
      <c r="D38" t="s">
        <v>151</v>
      </c>
      <c r="E38" t="s">
        <v>64</v>
      </c>
      <c r="F38" t="s">
        <v>152</v>
      </c>
      <c r="G38" t="s">
        <v>116</v>
      </c>
      <c r="H38" t="s">
        <v>62</v>
      </c>
      <c r="I38" t="s">
        <v>116</v>
      </c>
      <c r="J38" t="s">
        <v>116</v>
      </c>
      <c r="K38" t="s">
        <v>103</v>
      </c>
      <c r="L38">
        <v>202508130022</v>
      </c>
      <c r="M38" s="4">
        <v>45882</v>
      </c>
      <c r="N38" t="s">
        <v>136</v>
      </c>
      <c r="O38">
        <v>3</v>
      </c>
      <c r="P38" t="s">
        <v>69</v>
      </c>
      <c r="Q38" t="s">
        <v>70</v>
      </c>
      <c r="U38">
        <f>8</f>
        <v>8</v>
      </c>
      <c r="X38" t="s">
        <v>71</v>
      </c>
      <c r="Z38" t="s">
        <v>73</v>
      </c>
      <c r="AA38" t="s">
        <v>73</v>
      </c>
      <c r="AC38">
        <f>8</f>
        <v>8</v>
      </c>
      <c r="AD38">
        <f>8</f>
        <v>8</v>
      </c>
      <c r="AI38" t="s">
        <v>76</v>
      </c>
      <c r="AM38" t="s">
        <v>76</v>
      </c>
      <c r="AO38" t="s">
        <v>90</v>
      </c>
      <c r="AP38" t="s">
        <v>90</v>
      </c>
      <c r="AQ38" t="s">
        <v>72</v>
      </c>
      <c r="AT38">
        <f>32</f>
        <v>32</v>
      </c>
      <c r="AX38" t="s">
        <v>73</v>
      </c>
      <c r="AY38">
        <f>32</f>
        <v>32</v>
      </c>
      <c r="AZ38">
        <f>32</f>
        <v>32</v>
      </c>
      <c r="BA38" t="s">
        <v>78</v>
      </c>
      <c r="BD38" t="s">
        <v>78</v>
      </c>
      <c r="BE38">
        <f>16</f>
        <v>16</v>
      </c>
      <c r="BF38" t="s">
        <v>72</v>
      </c>
      <c r="BH38" t="s">
        <v>71</v>
      </c>
    </row>
    <row r="39" spans="1:60">
      <c r="A39" t="s">
        <v>61</v>
      </c>
      <c r="B39" t="s">
        <v>62</v>
      </c>
      <c r="C39">
        <v>314268</v>
      </c>
      <c r="D39" t="s">
        <v>153</v>
      </c>
      <c r="E39" t="s">
        <v>64</v>
      </c>
      <c r="F39" t="s">
        <v>154</v>
      </c>
      <c r="G39" t="s">
        <v>116</v>
      </c>
      <c r="H39" t="s">
        <v>62</v>
      </c>
      <c r="I39" t="s">
        <v>116</v>
      </c>
      <c r="J39" t="s">
        <v>116</v>
      </c>
      <c r="K39" t="s">
        <v>103</v>
      </c>
      <c r="L39">
        <v>202509190024</v>
      </c>
      <c r="M39" s="4">
        <v>45920</v>
      </c>
      <c r="N39" t="s">
        <v>136</v>
      </c>
      <c r="O39">
        <v>3</v>
      </c>
      <c r="P39" t="s">
        <v>69</v>
      </c>
      <c r="Q39" t="s">
        <v>70</v>
      </c>
      <c r="U39">
        <f>16</f>
        <v>16</v>
      </c>
      <c r="X39" t="s">
        <v>72</v>
      </c>
      <c r="Z39" t="s">
        <v>73</v>
      </c>
      <c r="AC39" t="s">
        <v>77</v>
      </c>
      <c r="AD39" t="s">
        <v>72</v>
      </c>
      <c r="AI39" t="s">
        <v>75</v>
      </c>
      <c r="AM39" t="s">
        <v>75</v>
      </c>
      <c r="AP39" t="s">
        <v>77</v>
      </c>
      <c r="AT39" t="s">
        <v>78</v>
      </c>
      <c r="AX39" t="s">
        <v>78</v>
      </c>
      <c r="AY39" t="s">
        <v>78</v>
      </c>
      <c r="AZ39" t="s">
        <v>71</v>
      </c>
      <c r="BA39" t="s">
        <v>78</v>
      </c>
      <c r="BE39" t="s">
        <v>72</v>
      </c>
      <c r="BF39" t="s">
        <v>76</v>
      </c>
      <c r="BH39" t="s">
        <v>72</v>
      </c>
    </row>
    <row r="40" spans="1:60">
      <c r="A40" t="s">
        <v>61</v>
      </c>
      <c r="B40" t="s">
        <v>62</v>
      </c>
      <c r="D40" t="s">
        <v>131</v>
      </c>
      <c r="E40" t="s">
        <v>64</v>
      </c>
      <c r="F40" t="s">
        <v>130</v>
      </c>
      <c r="G40" t="s">
        <v>155</v>
      </c>
      <c r="H40" t="s">
        <v>62</v>
      </c>
      <c r="I40" t="s">
        <v>155</v>
      </c>
      <c r="J40" t="s">
        <v>155</v>
      </c>
      <c r="K40" t="s">
        <v>103</v>
      </c>
      <c r="L40">
        <v>202512240013</v>
      </c>
      <c r="M40" s="4">
        <v>46016</v>
      </c>
      <c r="N40" t="s">
        <v>136</v>
      </c>
      <c r="O40">
        <v>3</v>
      </c>
      <c r="P40" t="s">
        <v>69</v>
      </c>
      <c r="Q40" t="s">
        <v>70</v>
      </c>
      <c r="U40">
        <f>32</f>
        <v>32</v>
      </c>
      <c r="X40" t="s">
        <v>71</v>
      </c>
      <c r="Z40" t="s">
        <v>73</v>
      </c>
      <c r="AA40" t="s">
        <v>73</v>
      </c>
      <c r="AC40" t="s">
        <v>74</v>
      </c>
      <c r="AD40">
        <f>16</f>
        <v>16</v>
      </c>
      <c r="AI40" t="s">
        <v>76</v>
      </c>
      <c r="AM40" t="s">
        <v>90</v>
      </c>
      <c r="AO40" t="s">
        <v>90</v>
      </c>
      <c r="AP40" t="s">
        <v>90</v>
      </c>
      <c r="AQ40" t="s">
        <v>72</v>
      </c>
      <c r="AT40">
        <f>32</f>
        <v>32</v>
      </c>
      <c r="AX40" t="s">
        <v>73</v>
      </c>
      <c r="AZ40" t="s">
        <v>78</v>
      </c>
      <c r="BA40" t="s">
        <v>78</v>
      </c>
      <c r="BD40" t="s">
        <v>78</v>
      </c>
      <c r="BE40">
        <f>16</f>
        <v>16</v>
      </c>
      <c r="BF40">
        <f>4</f>
        <v>4</v>
      </c>
      <c r="BH40" t="s">
        <v>71</v>
      </c>
    </row>
    <row r="41" spans="1:60">
      <c r="A41" t="s">
        <v>61</v>
      </c>
      <c r="B41" t="s">
        <v>62</v>
      </c>
      <c r="C41">
        <v>317433</v>
      </c>
      <c r="D41" t="s">
        <v>156</v>
      </c>
      <c r="E41" t="s">
        <v>64</v>
      </c>
      <c r="F41" t="s">
        <v>152</v>
      </c>
      <c r="G41" t="s">
        <v>157</v>
      </c>
      <c r="H41" t="s">
        <v>62</v>
      </c>
      <c r="I41" t="s">
        <v>157</v>
      </c>
      <c r="J41" t="s">
        <v>157</v>
      </c>
      <c r="K41" t="s">
        <v>103</v>
      </c>
      <c r="L41">
        <v>202510220026</v>
      </c>
      <c r="M41" s="4">
        <v>45952</v>
      </c>
      <c r="N41" t="s">
        <v>136</v>
      </c>
      <c r="O41">
        <v>3</v>
      </c>
      <c r="P41" t="s">
        <v>69</v>
      </c>
      <c r="Q41" t="s">
        <v>70</v>
      </c>
      <c r="U41" t="s">
        <v>71</v>
      </c>
      <c r="X41" t="s">
        <v>72</v>
      </c>
      <c r="Z41" t="s">
        <v>73</v>
      </c>
      <c r="AC41" t="s">
        <v>74</v>
      </c>
      <c r="AD41" t="s">
        <v>72</v>
      </c>
      <c r="AI41" t="s">
        <v>75</v>
      </c>
      <c r="AM41" t="s">
        <v>75</v>
      </c>
      <c r="AP41" t="s">
        <v>77</v>
      </c>
      <c r="AT41" t="s">
        <v>78</v>
      </c>
      <c r="AX41" t="s">
        <v>78</v>
      </c>
      <c r="AZ41" t="s">
        <v>71</v>
      </c>
      <c r="BA41" t="s">
        <v>78</v>
      </c>
      <c r="BE41" t="s">
        <v>72</v>
      </c>
      <c r="BF41" t="s">
        <v>76</v>
      </c>
      <c r="BH41" t="s">
        <v>72</v>
      </c>
    </row>
    <row r="42" spans="1:60">
      <c r="A42" t="s">
        <v>61</v>
      </c>
      <c r="B42" t="s">
        <v>62</v>
      </c>
      <c r="C42">
        <v>298041</v>
      </c>
      <c r="D42" t="s">
        <v>158</v>
      </c>
      <c r="E42" t="s">
        <v>64</v>
      </c>
      <c r="F42" t="s">
        <v>159</v>
      </c>
      <c r="G42" t="s">
        <v>66</v>
      </c>
      <c r="H42" t="s">
        <v>62</v>
      </c>
      <c r="I42" t="s">
        <v>66</v>
      </c>
      <c r="J42" t="s">
        <v>66</v>
      </c>
      <c r="K42" t="s">
        <v>103</v>
      </c>
      <c r="L42">
        <v>202505310007</v>
      </c>
      <c r="M42" s="4">
        <v>45808</v>
      </c>
      <c r="N42" t="s">
        <v>160</v>
      </c>
      <c r="O42">
        <v>169</v>
      </c>
      <c r="P42" t="s">
        <v>69</v>
      </c>
      <c r="Q42" t="s">
        <v>70</v>
      </c>
      <c r="U42" t="s">
        <v>71</v>
      </c>
      <c r="X42" t="s">
        <v>72</v>
      </c>
      <c r="Z42" t="s">
        <v>73</v>
      </c>
      <c r="AC42">
        <f>4</f>
        <v>4</v>
      </c>
      <c r="AD42" t="s">
        <v>82</v>
      </c>
      <c r="AI42" t="s">
        <v>75</v>
      </c>
      <c r="AM42" t="s">
        <v>83</v>
      </c>
      <c r="AP42" t="s">
        <v>77</v>
      </c>
      <c r="AT42" t="s">
        <v>84</v>
      </c>
      <c r="AX42" t="s">
        <v>78</v>
      </c>
      <c r="AZ42" t="s">
        <v>71</v>
      </c>
      <c r="BA42" t="s">
        <v>78</v>
      </c>
      <c r="BE42">
        <f>8</f>
        <v>8</v>
      </c>
      <c r="BF42" t="s">
        <v>76</v>
      </c>
      <c r="BH42" t="s">
        <v>72</v>
      </c>
    </row>
    <row r="43" spans="1:60">
      <c r="A43" t="s">
        <v>61</v>
      </c>
      <c r="B43" t="s">
        <v>62</v>
      </c>
      <c r="C43">
        <v>293377</v>
      </c>
      <c r="D43" t="s">
        <v>161</v>
      </c>
      <c r="E43" t="s">
        <v>64</v>
      </c>
      <c r="F43" t="s">
        <v>106</v>
      </c>
      <c r="G43" t="s">
        <v>162</v>
      </c>
      <c r="H43" t="s">
        <v>62</v>
      </c>
      <c r="I43" t="s">
        <v>162</v>
      </c>
      <c r="J43" t="s">
        <v>162</v>
      </c>
      <c r="K43" t="s">
        <v>103</v>
      </c>
      <c r="L43">
        <v>202504070008</v>
      </c>
      <c r="M43" s="4">
        <v>45754</v>
      </c>
      <c r="N43" t="s">
        <v>163</v>
      </c>
      <c r="O43">
        <v>21</v>
      </c>
      <c r="P43" t="s">
        <v>69</v>
      </c>
      <c r="Q43" t="s">
        <v>70</v>
      </c>
      <c r="U43">
        <f>8</f>
        <v>8</v>
      </c>
      <c r="X43" t="s">
        <v>77</v>
      </c>
      <c r="Z43" t="s">
        <v>90</v>
      </c>
      <c r="AC43" t="s">
        <v>77</v>
      </c>
      <c r="AD43" t="s">
        <v>164</v>
      </c>
      <c r="AI43">
        <f>0.5</f>
        <v>0.5</v>
      </c>
      <c r="AM43" t="s">
        <v>90</v>
      </c>
      <c r="AP43" t="s">
        <v>77</v>
      </c>
      <c r="AT43" t="s">
        <v>165</v>
      </c>
      <c r="AX43" t="s">
        <v>74</v>
      </c>
      <c r="AZ43">
        <f>8</f>
        <v>8</v>
      </c>
      <c r="BA43">
        <f>4</f>
        <v>4</v>
      </c>
      <c r="BE43" t="s">
        <v>166</v>
      </c>
      <c r="BF43">
        <f>0.12</f>
        <v>0.12</v>
      </c>
      <c r="BH43" t="s">
        <v>77</v>
      </c>
    </row>
    <row r="44" spans="1:60">
      <c r="A44" t="s">
        <v>61</v>
      </c>
      <c r="B44" t="s">
        <v>62</v>
      </c>
      <c r="C44">
        <v>301110</v>
      </c>
      <c r="D44" t="s">
        <v>167</v>
      </c>
      <c r="E44" t="s">
        <v>105</v>
      </c>
      <c r="F44" t="s">
        <v>128</v>
      </c>
      <c r="G44" t="s">
        <v>168</v>
      </c>
      <c r="H44" t="s">
        <v>62</v>
      </c>
      <c r="I44" t="s">
        <v>168</v>
      </c>
      <c r="J44" t="s">
        <v>168</v>
      </c>
      <c r="K44" t="s">
        <v>103</v>
      </c>
      <c r="L44">
        <v>202507020046</v>
      </c>
      <c r="M44" s="4">
        <v>45840</v>
      </c>
      <c r="N44" t="s">
        <v>163</v>
      </c>
      <c r="O44">
        <v>21</v>
      </c>
      <c r="P44" t="s">
        <v>69</v>
      </c>
      <c r="Q44" t="s">
        <v>70</v>
      </c>
      <c r="U44">
        <f>8</f>
        <v>8</v>
      </c>
      <c r="X44" t="s">
        <v>72</v>
      </c>
      <c r="Z44" t="s">
        <v>73</v>
      </c>
      <c r="AC44">
        <f>8</f>
        <v>8</v>
      </c>
      <c r="AD44">
        <f>8</f>
        <v>8</v>
      </c>
      <c r="AI44" t="s">
        <v>75</v>
      </c>
      <c r="AM44" t="s">
        <v>83</v>
      </c>
      <c r="AP44" t="s">
        <v>77</v>
      </c>
      <c r="AT44">
        <f>32</f>
        <v>32</v>
      </c>
      <c r="AX44" t="s">
        <v>78</v>
      </c>
      <c r="AZ44" t="s">
        <v>71</v>
      </c>
      <c r="BA44" t="s">
        <v>78</v>
      </c>
      <c r="BE44">
        <f>8</f>
        <v>8</v>
      </c>
      <c r="BF44">
        <f>4</f>
        <v>4</v>
      </c>
      <c r="BH44" t="s">
        <v>72</v>
      </c>
    </row>
    <row r="45" spans="1:60">
      <c r="A45" t="s">
        <v>61</v>
      </c>
      <c r="B45" t="s">
        <v>62</v>
      </c>
      <c r="C45">
        <v>309264</v>
      </c>
      <c r="D45" t="s">
        <v>167</v>
      </c>
      <c r="E45" t="s">
        <v>105</v>
      </c>
      <c r="F45" t="s">
        <v>169</v>
      </c>
      <c r="G45" t="s">
        <v>168</v>
      </c>
      <c r="H45" t="s">
        <v>62</v>
      </c>
      <c r="I45" t="s">
        <v>168</v>
      </c>
      <c r="J45" t="s">
        <v>168</v>
      </c>
      <c r="K45" t="s">
        <v>103</v>
      </c>
      <c r="L45">
        <v>202508050025</v>
      </c>
      <c r="M45" s="4">
        <v>45874</v>
      </c>
      <c r="N45" t="s">
        <v>163</v>
      </c>
      <c r="O45">
        <v>21</v>
      </c>
      <c r="P45" t="s">
        <v>69</v>
      </c>
      <c r="Q45" t="s">
        <v>70</v>
      </c>
      <c r="U45">
        <f>32</f>
        <v>32</v>
      </c>
      <c r="X45" t="s">
        <v>71</v>
      </c>
      <c r="Z45" t="s">
        <v>73</v>
      </c>
      <c r="AA45" t="s">
        <v>73</v>
      </c>
      <c r="AC45">
        <f>8</f>
        <v>8</v>
      </c>
      <c r="AD45" t="s">
        <v>71</v>
      </c>
      <c r="AI45" t="s">
        <v>76</v>
      </c>
      <c r="AM45" t="s">
        <v>76</v>
      </c>
      <c r="AO45" t="s">
        <v>90</v>
      </c>
      <c r="AP45" t="s">
        <v>90</v>
      </c>
      <c r="AQ45" t="s">
        <v>72</v>
      </c>
      <c r="AT45" t="s">
        <v>78</v>
      </c>
      <c r="AX45" t="s">
        <v>73</v>
      </c>
      <c r="AY45">
        <f>32</f>
        <v>32</v>
      </c>
      <c r="AZ45" t="s">
        <v>78</v>
      </c>
      <c r="BA45" t="s">
        <v>78</v>
      </c>
      <c r="BD45" t="s">
        <v>78</v>
      </c>
      <c r="BE45" t="s">
        <v>71</v>
      </c>
      <c r="BF45">
        <f>8</f>
        <v>8</v>
      </c>
      <c r="BH45" t="s">
        <v>71</v>
      </c>
    </row>
    <row r="46" spans="1:60">
      <c r="A46" t="s">
        <v>61</v>
      </c>
      <c r="B46" t="s">
        <v>62</v>
      </c>
      <c r="C46">
        <v>317936</v>
      </c>
      <c r="D46" t="s">
        <v>170</v>
      </c>
      <c r="E46" t="s">
        <v>64</v>
      </c>
      <c r="F46" t="s">
        <v>171</v>
      </c>
      <c r="G46" t="s">
        <v>157</v>
      </c>
      <c r="H46" t="s">
        <v>62</v>
      </c>
      <c r="I46" t="s">
        <v>157</v>
      </c>
      <c r="J46" t="s">
        <v>157</v>
      </c>
      <c r="K46" t="s">
        <v>67</v>
      </c>
      <c r="L46">
        <v>202510140032</v>
      </c>
      <c r="M46" s="4">
        <v>45944</v>
      </c>
      <c r="N46" t="s">
        <v>81</v>
      </c>
      <c r="O46">
        <v>63</v>
      </c>
      <c r="P46" t="s">
        <v>172</v>
      </c>
      <c r="Q46" t="s">
        <v>70</v>
      </c>
      <c r="U46">
        <f>4</f>
        <v>4</v>
      </c>
      <c r="X46" t="s">
        <v>90</v>
      </c>
      <c r="Z46" t="s">
        <v>74</v>
      </c>
      <c r="AA46" t="s">
        <v>165</v>
      </c>
      <c r="AC46" t="s">
        <v>74</v>
      </c>
      <c r="AD46" t="s">
        <v>77</v>
      </c>
      <c r="AE46" t="s">
        <v>165</v>
      </c>
      <c r="AI46" t="s">
        <v>77</v>
      </c>
      <c r="AM46" t="s">
        <v>90</v>
      </c>
      <c r="AQ46" t="s">
        <v>74</v>
      </c>
      <c r="AS46">
        <f>8</f>
        <v>8</v>
      </c>
      <c r="AX46" t="s">
        <v>74</v>
      </c>
      <c r="AZ46" t="s">
        <v>77</v>
      </c>
      <c r="BA46" t="s">
        <v>77</v>
      </c>
      <c r="BD46" t="s">
        <v>77</v>
      </c>
      <c r="BE46" t="s">
        <v>77</v>
      </c>
      <c r="BF46" t="s">
        <v>90</v>
      </c>
      <c r="BH46" t="s">
        <v>77</v>
      </c>
    </row>
    <row r="47" spans="1:60">
      <c r="A47" t="s">
        <v>61</v>
      </c>
      <c r="B47" t="s">
        <v>62</v>
      </c>
      <c r="C47">
        <v>323860</v>
      </c>
      <c r="D47" t="s">
        <v>173</v>
      </c>
      <c r="E47" t="s">
        <v>105</v>
      </c>
      <c r="F47" t="s">
        <v>159</v>
      </c>
      <c r="G47" t="s">
        <v>157</v>
      </c>
      <c r="H47" t="s">
        <v>62</v>
      </c>
      <c r="I47" t="s">
        <v>157</v>
      </c>
      <c r="J47" t="s">
        <v>157</v>
      </c>
      <c r="K47" t="s">
        <v>103</v>
      </c>
      <c r="L47">
        <v>202511240001</v>
      </c>
      <c r="M47" s="4">
        <v>45985</v>
      </c>
      <c r="N47" t="s">
        <v>174</v>
      </c>
      <c r="O47">
        <v>11</v>
      </c>
      <c r="P47" t="s">
        <v>175</v>
      </c>
      <c r="Q47" t="s">
        <v>70</v>
      </c>
      <c r="T47" t="s">
        <v>71</v>
      </c>
      <c r="U47" t="s">
        <v>72</v>
      </c>
      <c r="X47" t="s">
        <v>72</v>
      </c>
      <c r="Z47" t="s">
        <v>90</v>
      </c>
      <c r="AC47" t="s">
        <v>77</v>
      </c>
      <c r="AD47" t="s">
        <v>164</v>
      </c>
      <c r="AI47" t="s">
        <v>166</v>
      </c>
      <c r="AM47" t="s">
        <v>75</v>
      </c>
      <c r="AN47" t="s">
        <v>176</v>
      </c>
      <c r="AP47" t="s">
        <v>77</v>
      </c>
      <c r="AS47" t="s">
        <v>72</v>
      </c>
      <c r="AT47">
        <f>32</f>
        <v>32</v>
      </c>
      <c r="AW47" t="s">
        <v>165</v>
      </c>
      <c r="AX47" t="s">
        <v>74</v>
      </c>
      <c r="AZ47" t="s">
        <v>71</v>
      </c>
      <c r="BA47" t="s">
        <v>78</v>
      </c>
      <c r="BB47" t="s">
        <v>165</v>
      </c>
      <c r="BC47" t="s">
        <v>71</v>
      </c>
      <c r="BE47" t="s">
        <v>166</v>
      </c>
      <c r="BF47" t="s">
        <v>97</v>
      </c>
      <c r="BH47">
        <f>4</f>
        <v>4</v>
      </c>
    </row>
    <row r="48" spans="1:60">
      <c r="A48" t="s">
        <v>61</v>
      </c>
      <c r="B48" t="s">
        <v>62</v>
      </c>
      <c r="C48">
        <v>326266</v>
      </c>
      <c r="D48" t="s">
        <v>177</v>
      </c>
      <c r="E48" t="s">
        <v>64</v>
      </c>
      <c r="F48" t="s">
        <v>178</v>
      </c>
      <c r="G48" t="s">
        <v>179</v>
      </c>
      <c r="H48" t="s">
        <v>62</v>
      </c>
      <c r="I48" t="s">
        <v>179</v>
      </c>
      <c r="J48" t="s">
        <v>179</v>
      </c>
      <c r="K48" t="s">
        <v>103</v>
      </c>
      <c r="L48">
        <v>202512090001</v>
      </c>
      <c r="M48" s="4">
        <v>46000</v>
      </c>
      <c r="N48" t="s">
        <v>180</v>
      </c>
      <c r="O48">
        <v>19</v>
      </c>
      <c r="P48" t="s">
        <v>181</v>
      </c>
      <c r="Q48" t="s">
        <v>70</v>
      </c>
      <c r="U48" t="s">
        <v>90</v>
      </c>
      <c r="X48" t="s">
        <v>77</v>
      </c>
      <c r="Z48">
        <f>64</f>
        <v>64</v>
      </c>
      <c r="AC48" t="s">
        <v>74</v>
      </c>
      <c r="AD48" t="s">
        <v>164</v>
      </c>
      <c r="AE48" t="s">
        <v>165</v>
      </c>
      <c r="AI48">
        <f>0.5</f>
        <v>0.5</v>
      </c>
      <c r="AM48" t="s">
        <v>75</v>
      </c>
      <c r="AP48" t="s">
        <v>77</v>
      </c>
      <c r="AS48" t="s">
        <v>72</v>
      </c>
      <c r="AX48" t="s">
        <v>74</v>
      </c>
      <c r="AZ48" t="s">
        <v>71</v>
      </c>
      <c r="BA48">
        <f>32</f>
        <v>32</v>
      </c>
      <c r="BE48" t="s">
        <v>166</v>
      </c>
      <c r="BF48" t="s">
        <v>97</v>
      </c>
      <c r="BH48" t="s">
        <v>77</v>
      </c>
    </row>
    <row r="49" spans="1:60">
      <c r="A49" t="s">
        <v>61</v>
      </c>
      <c r="B49" t="s">
        <v>62</v>
      </c>
      <c r="C49">
        <v>329732</v>
      </c>
      <c r="D49" t="s">
        <v>182</v>
      </c>
      <c r="E49" t="s">
        <v>64</v>
      </c>
      <c r="F49" t="s">
        <v>183</v>
      </c>
      <c r="G49" t="s">
        <v>184</v>
      </c>
      <c r="H49" t="s">
        <v>62</v>
      </c>
      <c r="I49" t="s">
        <v>184</v>
      </c>
      <c r="J49" t="s">
        <v>184</v>
      </c>
      <c r="K49" t="s">
        <v>67</v>
      </c>
      <c r="L49">
        <v>202512280029</v>
      </c>
      <c r="M49" s="4">
        <v>46019</v>
      </c>
      <c r="N49" t="s">
        <v>185</v>
      </c>
      <c r="O49">
        <v>24</v>
      </c>
      <c r="P49" t="s">
        <v>181</v>
      </c>
      <c r="Q49" t="s">
        <v>70</v>
      </c>
      <c r="U49" t="s">
        <v>90</v>
      </c>
      <c r="X49" t="s">
        <v>77</v>
      </c>
      <c r="Z49" t="s">
        <v>90</v>
      </c>
      <c r="AC49" t="s">
        <v>77</v>
      </c>
      <c r="AD49" t="s">
        <v>164</v>
      </c>
      <c r="AE49" t="s">
        <v>165</v>
      </c>
      <c r="AI49" t="s">
        <v>164</v>
      </c>
      <c r="AM49" t="s">
        <v>75</v>
      </c>
      <c r="AP49" t="s">
        <v>77</v>
      </c>
      <c r="AS49" t="s">
        <v>166</v>
      </c>
      <c r="AX49" t="s">
        <v>74</v>
      </c>
      <c r="AZ49" t="s">
        <v>97</v>
      </c>
      <c r="BA49" t="s">
        <v>186</v>
      </c>
      <c r="BE49" t="s">
        <v>166</v>
      </c>
      <c r="BF49">
        <f>0.12</f>
        <v>0.12</v>
      </c>
      <c r="BH49" t="s">
        <v>77</v>
      </c>
    </row>
    <row r="50" spans="1:60">
      <c r="A50" t="s">
        <v>61</v>
      </c>
      <c r="B50" t="s">
        <v>62</v>
      </c>
      <c r="C50">
        <v>328422</v>
      </c>
      <c r="D50" t="s">
        <v>187</v>
      </c>
      <c r="E50" t="s">
        <v>105</v>
      </c>
      <c r="F50" t="s">
        <v>188</v>
      </c>
      <c r="G50" t="s">
        <v>162</v>
      </c>
      <c r="H50" t="s">
        <v>62</v>
      </c>
      <c r="I50" t="s">
        <v>162</v>
      </c>
      <c r="J50" t="s">
        <v>162</v>
      </c>
      <c r="K50" t="s">
        <v>103</v>
      </c>
      <c r="L50">
        <v>202512190024</v>
      </c>
      <c r="M50" s="4">
        <v>46010</v>
      </c>
      <c r="N50" t="s">
        <v>174</v>
      </c>
      <c r="O50">
        <v>11</v>
      </c>
      <c r="P50" t="s">
        <v>181</v>
      </c>
      <c r="Q50" t="s">
        <v>70</v>
      </c>
      <c r="U50" t="s">
        <v>90</v>
      </c>
      <c r="X50" t="s">
        <v>77</v>
      </c>
      <c r="Z50" t="s">
        <v>90</v>
      </c>
      <c r="AC50" t="s">
        <v>77</v>
      </c>
      <c r="AD50" t="s">
        <v>164</v>
      </c>
      <c r="AI50" t="s">
        <v>166</v>
      </c>
      <c r="AM50" t="s">
        <v>97</v>
      </c>
      <c r="AN50" t="s">
        <v>176</v>
      </c>
      <c r="AP50" t="s">
        <v>77</v>
      </c>
      <c r="AS50" t="s">
        <v>74</v>
      </c>
      <c r="AX50" t="s">
        <v>74</v>
      </c>
      <c r="AZ50">
        <f>16</f>
        <v>16</v>
      </c>
      <c r="BA50">
        <f>4</f>
        <v>4</v>
      </c>
      <c r="BE50" t="s">
        <v>77</v>
      </c>
      <c r="BF50" t="s">
        <v>97</v>
      </c>
      <c r="BH50" t="s">
        <v>77</v>
      </c>
    </row>
    <row r="51" spans="1:60">
      <c r="A51" t="s">
        <v>61</v>
      </c>
      <c r="B51" t="s">
        <v>62</v>
      </c>
      <c r="C51">
        <v>309264</v>
      </c>
      <c r="D51" t="s">
        <v>189</v>
      </c>
      <c r="E51" t="s">
        <v>64</v>
      </c>
      <c r="F51" t="s">
        <v>190</v>
      </c>
      <c r="G51" t="s">
        <v>191</v>
      </c>
      <c r="H51" t="s">
        <v>62</v>
      </c>
      <c r="I51" t="s">
        <v>191</v>
      </c>
      <c r="J51" t="s">
        <v>191</v>
      </c>
      <c r="K51" t="s">
        <v>67</v>
      </c>
      <c r="L51">
        <v>202508040028</v>
      </c>
      <c r="M51" s="4">
        <v>45873</v>
      </c>
      <c r="N51" t="s">
        <v>174</v>
      </c>
      <c r="O51">
        <v>11</v>
      </c>
      <c r="P51" t="s">
        <v>181</v>
      </c>
      <c r="Q51" t="s">
        <v>70</v>
      </c>
      <c r="U51" t="s">
        <v>72</v>
      </c>
      <c r="X51">
        <f>4</f>
        <v>4</v>
      </c>
      <c r="Z51" t="s">
        <v>73</v>
      </c>
      <c r="AC51" t="s">
        <v>74</v>
      </c>
      <c r="AD51" t="s">
        <v>164</v>
      </c>
      <c r="AI51">
        <f>1</f>
        <v>1</v>
      </c>
      <c r="AM51" t="s">
        <v>76</v>
      </c>
      <c r="AN51" t="s">
        <v>176</v>
      </c>
      <c r="AP51" t="s">
        <v>77</v>
      </c>
      <c r="AS51" t="s">
        <v>74</v>
      </c>
      <c r="AX51" t="s">
        <v>74</v>
      </c>
      <c r="AY51" t="s">
        <v>176</v>
      </c>
      <c r="AZ51" t="s">
        <v>71</v>
      </c>
      <c r="BA51">
        <f>32</f>
        <v>32</v>
      </c>
      <c r="BE51" t="s">
        <v>166</v>
      </c>
      <c r="BF51">
        <f>1</f>
        <v>1</v>
      </c>
      <c r="BH51">
        <f>4</f>
        <v>4</v>
      </c>
    </row>
    <row r="52" spans="1:60">
      <c r="A52" t="s">
        <v>61</v>
      </c>
      <c r="B52" t="s">
        <v>62</v>
      </c>
      <c r="C52">
        <v>317955</v>
      </c>
      <c r="D52" t="s">
        <v>192</v>
      </c>
      <c r="E52" t="s">
        <v>105</v>
      </c>
      <c r="F52" t="s">
        <v>169</v>
      </c>
      <c r="G52" t="s">
        <v>191</v>
      </c>
      <c r="H52" t="s">
        <v>62</v>
      </c>
      <c r="I52" t="s">
        <v>191</v>
      </c>
      <c r="J52" t="s">
        <v>191</v>
      </c>
      <c r="K52" t="s">
        <v>103</v>
      </c>
      <c r="L52">
        <v>202510140022</v>
      </c>
      <c r="M52" s="4">
        <v>45944</v>
      </c>
      <c r="N52" t="s">
        <v>174</v>
      </c>
      <c r="O52">
        <v>11</v>
      </c>
      <c r="P52" t="s">
        <v>181</v>
      </c>
      <c r="Q52" t="s">
        <v>70</v>
      </c>
      <c r="U52" t="s">
        <v>72</v>
      </c>
      <c r="X52" t="s">
        <v>77</v>
      </c>
      <c r="Z52">
        <f>4</f>
        <v>4</v>
      </c>
      <c r="AC52" t="s">
        <v>77</v>
      </c>
      <c r="AD52" t="s">
        <v>164</v>
      </c>
      <c r="AI52" t="s">
        <v>75</v>
      </c>
      <c r="AM52" t="s">
        <v>97</v>
      </c>
      <c r="AN52" t="s">
        <v>73</v>
      </c>
      <c r="AP52" t="s">
        <v>77</v>
      </c>
      <c r="AS52" t="s">
        <v>72</v>
      </c>
      <c r="AX52" t="s">
        <v>74</v>
      </c>
      <c r="AZ52">
        <f>16</f>
        <v>16</v>
      </c>
      <c r="BA52" t="s">
        <v>78</v>
      </c>
      <c r="BE52" t="s">
        <v>166</v>
      </c>
      <c r="BF52" t="s">
        <v>76</v>
      </c>
      <c r="BH52" t="s">
        <v>77</v>
      </c>
    </row>
    <row r="53" spans="1:60">
      <c r="A53" t="s">
        <v>61</v>
      </c>
      <c r="B53" t="s">
        <v>62</v>
      </c>
      <c r="C53">
        <v>293971</v>
      </c>
      <c r="D53" t="s">
        <v>193</v>
      </c>
      <c r="E53" t="s">
        <v>64</v>
      </c>
      <c r="F53" t="s">
        <v>194</v>
      </c>
      <c r="G53" t="s">
        <v>191</v>
      </c>
      <c r="H53" t="s">
        <v>62</v>
      </c>
      <c r="I53" t="s">
        <v>191</v>
      </c>
      <c r="J53" t="s">
        <v>191</v>
      </c>
      <c r="K53" t="s">
        <v>103</v>
      </c>
      <c r="L53">
        <v>202504100038</v>
      </c>
      <c r="M53" s="4">
        <v>45757</v>
      </c>
      <c r="N53" t="s">
        <v>174</v>
      </c>
      <c r="O53">
        <v>11</v>
      </c>
      <c r="P53" t="s">
        <v>181</v>
      </c>
      <c r="Q53" t="s">
        <v>70</v>
      </c>
      <c r="U53" t="s">
        <v>90</v>
      </c>
      <c r="X53" t="s">
        <v>72</v>
      </c>
      <c r="Z53">
        <f>4</f>
        <v>4</v>
      </c>
      <c r="AB53" t="s">
        <v>195</v>
      </c>
      <c r="AC53" t="s">
        <v>72</v>
      </c>
      <c r="AD53" t="s">
        <v>164</v>
      </c>
      <c r="AI53" t="s">
        <v>75</v>
      </c>
      <c r="AM53" t="s">
        <v>83</v>
      </c>
      <c r="AN53" t="s">
        <v>176</v>
      </c>
      <c r="AP53" t="s">
        <v>77</v>
      </c>
      <c r="AS53">
        <f>4</f>
        <v>4</v>
      </c>
      <c r="AX53" t="s">
        <v>74</v>
      </c>
      <c r="AY53" t="s">
        <v>176</v>
      </c>
      <c r="AZ53">
        <f>4</f>
        <v>4</v>
      </c>
      <c r="BA53">
        <f>1</f>
        <v>1</v>
      </c>
      <c r="BE53" t="s">
        <v>166</v>
      </c>
      <c r="BF53" t="s">
        <v>76</v>
      </c>
      <c r="BH53">
        <f>4</f>
        <v>4</v>
      </c>
    </row>
    <row r="54" spans="1:60">
      <c r="A54" t="s">
        <v>61</v>
      </c>
      <c r="B54" t="s">
        <v>62</v>
      </c>
      <c r="C54">
        <v>299460</v>
      </c>
      <c r="D54" t="s">
        <v>196</v>
      </c>
      <c r="E54" t="s">
        <v>64</v>
      </c>
      <c r="F54" t="s">
        <v>102</v>
      </c>
      <c r="G54" t="s">
        <v>162</v>
      </c>
      <c r="H54" t="s">
        <v>62</v>
      </c>
      <c r="I54" t="s">
        <v>162</v>
      </c>
      <c r="J54" t="s">
        <v>162</v>
      </c>
      <c r="K54" t="s">
        <v>103</v>
      </c>
      <c r="L54">
        <v>202506040014</v>
      </c>
      <c r="M54" s="4">
        <v>45812</v>
      </c>
      <c r="N54" t="s">
        <v>163</v>
      </c>
      <c r="O54">
        <v>21</v>
      </c>
      <c r="P54" t="s">
        <v>181</v>
      </c>
      <c r="Q54" t="s">
        <v>70</v>
      </c>
      <c r="U54" t="s">
        <v>90</v>
      </c>
      <c r="X54" t="s">
        <v>77</v>
      </c>
      <c r="Z54">
        <f>64</f>
        <v>64</v>
      </c>
      <c r="AB54" t="s">
        <v>195</v>
      </c>
      <c r="AC54">
        <f>4</f>
        <v>4</v>
      </c>
      <c r="AD54" t="s">
        <v>164</v>
      </c>
      <c r="AE54" t="s">
        <v>71</v>
      </c>
      <c r="AI54" t="s">
        <v>75</v>
      </c>
      <c r="AM54" t="s">
        <v>90</v>
      </c>
      <c r="AP54" t="s">
        <v>77</v>
      </c>
      <c r="AS54" t="s">
        <v>72</v>
      </c>
      <c r="AX54" t="s">
        <v>74</v>
      </c>
      <c r="AY54">
        <f>32</f>
        <v>32</v>
      </c>
      <c r="AZ54" t="s">
        <v>89</v>
      </c>
      <c r="BA54" t="s">
        <v>84</v>
      </c>
      <c r="BE54" t="s">
        <v>166</v>
      </c>
      <c r="BF54" t="s">
        <v>76</v>
      </c>
      <c r="BH54" t="s">
        <v>77</v>
      </c>
    </row>
    <row r="55" spans="1:60">
      <c r="A55" t="s">
        <v>61</v>
      </c>
      <c r="B55" t="s">
        <v>62</v>
      </c>
      <c r="C55">
        <v>320236</v>
      </c>
      <c r="D55" t="s">
        <v>197</v>
      </c>
      <c r="E55" t="s">
        <v>64</v>
      </c>
      <c r="F55" t="s">
        <v>198</v>
      </c>
      <c r="G55" t="s">
        <v>66</v>
      </c>
      <c r="H55" t="s">
        <v>62</v>
      </c>
      <c r="I55" t="s">
        <v>66</v>
      </c>
      <c r="J55" t="s">
        <v>66</v>
      </c>
      <c r="K55" t="s">
        <v>103</v>
      </c>
      <c r="L55">
        <v>202511020027</v>
      </c>
      <c r="M55" s="4">
        <v>45963</v>
      </c>
      <c r="N55" t="s">
        <v>113</v>
      </c>
      <c r="O55">
        <v>12</v>
      </c>
      <c r="P55" t="s">
        <v>199</v>
      </c>
      <c r="Q55" t="s">
        <v>70</v>
      </c>
      <c r="T55" t="s">
        <v>71</v>
      </c>
      <c r="U55" t="s">
        <v>72</v>
      </c>
      <c r="X55" t="s">
        <v>77</v>
      </c>
      <c r="Z55" t="s">
        <v>90</v>
      </c>
      <c r="AC55" t="s">
        <v>77</v>
      </c>
      <c r="AD55" t="s">
        <v>164</v>
      </c>
      <c r="AE55" t="s">
        <v>165</v>
      </c>
      <c r="AI55" t="s">
        <v>75</v>
      </c>
      <c r="AM55" t="s">
        <v>97</v>
      </c>
      <c r="AP55" t="s">
        <v>77</v>
      </c>
      <c r="AS55" t="s">
        <v>74</v>
      </c>
      <c r="AT55">
        <f>16</f>
        <v>16</v>
      </c>
      <c r="AU55" t="s">
        <v>71</v>
      </c>
      <c r="AW55" t="s">
        <v>165</v>
      </c>
      <c r="AX55" t="s">
        <v>74</v>
      </c>
      <c r="AZ55" t="s">
        <v>97</v>
      </c>
      <c r="BA55" t="s">
        <v>78</v>
      </c>
      <c r="BB55" t="s">
        <v>165</v>
      </c>
      <c r="BC55" t="s">
        <v>71</v>
      </c>
      <c r="BE55" t="s">
        <v>166</v>
      </c>
      <c r="BF55" t="s">
        <v>76</v>
      </c>
      <c r="BH55" t="s">
        <v>77</v>
      </c>
    </row>
    <row r="56" spans="1:60">
      <c r="A56" t="s">
        <v>61</v>
      </c>
      <c r="B56" t="s">
        <v>62</v>
      </c>
      <c r="C56">
        <v>318022</v>
      </c>
      <c r="D56" t="s">
        <v>200</v>
      </c>
      <c r="E56" t="s">
        <v>64</v>
      </c>
      <c r="F56" t="s">
        <v>201</v>
      </c>
      <c r="G56" t="s">
        <v>184</v>
      </c>
      <c r="H56" t="s">
        <v>62</v>
      </c>
      <c r="I56" t="s">
        <v>184</v>
      </c>
      <c r="J56" t="s">
        <v>184</v>
      </c>
      <c r="K56" t="s">
        <v>67</v>
      </c>
      <c r="L56">
        <v>202510160036</v>
      </c>
      <c r="M56" s="4">
        <v>45946</v>
      </c>
      <c r="N56" t="s">
        <v>185</v>
      </c>
      <c r="O56">
        <v>24</v>
      </c>
      <c r="P56" t="s">
        <v>199</v>
      </c>
      <c r="Q56" t="s">
        <v>70</v>
      </c>
      <c r="T56" t="s">
        <v>71</v>
      </c>
      <c r="U56" t="s">
        <v>90</v>
      </c>
      <c r="X56" t="s">
        <v>77</v>
      </c>
      <c r="Z56" t="s">
        <v>90</v>
      </c>
      <c r="AC56" t="s">
        <v>77</v>
      </c>
      <c r="AD56" t="s">
        <v>164</v>
      </c>
      <c r="AE56" t="s">
        <v>165</v>
      </c>
      <c r="AI56" t="s">
        <v>75</v>
      </c>
      <c r="AM56" t="s">
        <v>75</v>
      </c>
      <c r="AP56" t="s">
        <v>77</v>
      </c>
      <c r="AS56" t="s">
        <v>74</v>
      </c>
      <c r="AT56">
        <f>16</f>
        <v>16</v>
      </c>
      <c r="AU56" t="s">
        <v>71</v>
      </c>
      <c r="AW56" t="s">
        <v>71</v>
      </c>
      <c r="AX56" t="s">
        <v>74</v>
      </c>
      <c r="AY56" t="s">
        <v>176</v>
      </c>
      <c r="AZ56">
        <f>8</f>
        <v>8</v>
      </c>
      <c r="BA56">
        <f>4</f>
        <v>4</v>
      </c>
      <c r="BB56" t="s">
        <v>71</v>
      </c>
      <c r="BC56" t="s">
        <v>71</v>
      </c>
      <c r="BE56" t="s">
        <v>166</v>
      </c>
      <c r="BF56" t="s">
        <v>76</v>
      </c>
      <c r="BH56" t="s">
        <v>77</v>
      </c>
    </row>
    <row r="57" spans="1:60">
      <c r="A57" t="s">
        <v>61</v>
      </c>
      <c r="B57" t="s">
        <v>62</v>
      </c>
      <c r="C57">
        <v>308076</v>
      </c>
      <c r="D57" t="s">
        <v>202</v>
      </c>
      <c r="E57" t="s">
        <v>105</v>
      </c>
      <c r="F57" t="s">
        <v>142</v>
      </c>
      <c r="G57" t="s">
        <v>191</v>
      </c>
      <c r="H57" t="s">
        <v>62</v>
      </c>
      <c r="I57" t="s">
        <v>191</v>
      </c>
      <c r="J57" t="s">
        <v>191</v>
      </c>
      <c r="K57" t="s">
        <v>67</v>
      </c>
      <c r="L57">
        <v>202507250028</v>
      </c>
      <c r="M57" s="4">
        <v>45865</v>
      </c>
      <c r="N57" t="s">
        <v>174</v>
      </c>
      <c r="O57">
        <v>11</v>
      </c>
      <c r="P57" t="s">
        <v>199</v>
      </c>
      <c r="Q57" t="s">
        <v>70</v>
      </c>
      <c r="T57" t="s">
        <v>71</v>
      </c>
      <c r="U57" t="s">
        <v>72</v>
      </c>
      <c r="X57" t="s">
        <v>77</v>
      </c>
      <c r="Z57" t="s">
        <v>90</v>
      </c>
      <c r="AC57" t="s">
        <v>72</v>
      </c>
      <c r="AD57" t="s">
        <v>164</v>
      </c>
      <c r="AI57" t="s">
        <v>75</v>
      </c>
      <c r="AM57" t="s">
        <v>90</v>
      </c>
      <c r="AN57" t="s">
        <v>176</v>
      </c>
      <c r="AP57" t="s">
        <v>77</v>
      </c>
      <c r="AS57" t="s">
        <v>72</v>
      </c>
      <c r="AT57" t="s">
        <v>165</v>
      </c>
      <c r="AU57" t="s">
        <v>78</v>
      </c>
      <c r="AW57" t="s">
        <v>165</v>
      </c>
      <c r="AX57" t="s">
        <v>74</v>
      </c>
      <c r="AY57" t="s">
        <v>176</v>
      </c>
      <c r="AZ57" t="s">
        <v>71</v>
      </c>
      <c r="BA57" t="s">
        <v>78</v>
      </c>
      <c r="BB57" t="s">
        <v>71</v>
      </c>
      <c r="BC57" t="s">
        <v>76</v>
      </c>
      <c r="BE57" t="s">
        <v>166</v>
      </c>
      <c r="BF57" t="s">
        <v>76</v>
      </c>
      <c r="BH57" t="s">
        <v>77</v>
      </c>
    </row>
    <row r="58" spans="1:60">
      <c r="A58" t="s">
        <v>61</v>
      </c>
      <c r="B58" t="s">
        <v>62</v>
      </c>
      <c r="C58">
        <v>308718</v>
      </c>
      <c r="D58" t="s">
        <v>203</v>
      </c>
      <c r="E58" t="s">
        <v>64</v>
      </c>
      <c r="F58" t="s">
        <v>65</v>
      </c>
      <c r="G58" t="s">
        <v>191</v>
      </c>
      <c r="H58" t="s">
        <v>62</v>
      </c>
      <c r="I58" t="s">
        <v>191</v>
      </c>
      <c r="J58" t="s">
        <v>191</v>
      </c>
      <c r="K58" t="s">
        <v>67</v>
      </c>
      <c r="L58">
        <v>202507300039</v>
      </c>
      <c r="M58" s="4">
        <v>45868</v>
      </c>
      <c r="N58" t="s">
        <v>174</v>
      </c>
      <c r="O58">
        <v>11</v>
      </c>
      <c r="P58" t="s">
        <v>199</v>
      </c>
      <c r="Q58" t="s">
        <v>70</v>
      </c>
      <c r="T58" t="s">
        <v>71</v>
      </c>
      <c r="U58" t="s">
        <v>90</v>
      </c>
      <c r="X58" t="s">
        <v>72</v>
      </c>
      <c r="Z58" t="s">
        <v>90</v>
      </c>
      <c r="AC58" t="s">
        <v>74</v>
      </c>
      <c r="AD58" t="s">
        <v>164</v>
      </c>
      <c r="AI58" t="s">
        <v>75</v>
      </c>
      <c r="AM58" t="s">
        <v>76</v>
      </c>
      <c r="AN58" t="s">
        <v>176</v>
      </c>
      <c r="AP58" t="s">
        <v>77</v>
      </c>
      <c r="AS58" t="s">
        <v>72</v>
      </c>
      <c r="AT58">
        <f>16</f>
        <v>16</v>
      </c>
      <c r="AU58" t="s">
        <v>78</v>
      </c>
      <c r="AW58">
        <f>16</f>
        <v>16</v>
      </c>
      <c r="AX58" t="s">
        <v>74</v>
      </c>
      <c r="AY58" t="s">
        <v>176</v>
      </c>
      <c r="AZ58">
        <f>16</f>
        <v>16</v>
      </c>
      <c r="BA58">
        <f>4</f>
        <v>4</v>
      </c>
      <c r="BB58" t="s">
        <v>165</v>
      </c>
      <c r="BC58" t="s">
        <v>76</v>
      </c>
      <c r="BE58" t="s">
        <v>166</v>
      </c>
      <c r="BF58" t="s">
        <v>76</v>
      </c>
      <c r="BH58">
        <f>4</f>
        <v>4</v>
      </c>
    </row>
    <row r="59" spans="1:60">
      <c r="A59" t="s">
        <v>61</v>
      </c>
      <c r="B59" t="s">
        <v>62</v>
      </c>
      <c r="C59">
        <v>304774</v>
      </c>
      <c r="D59" t="s">
        <v>204</v>
      </c>
      <c r="E59" t="s">
        <v>105</v>
      </c>
      <c r="F59" t="s">
        <v>120</v>
      </c>
      <c r="G59" t="s">
        <v>157</v>
      </c>
      <c r="H59" t="s">
        <v>62</v>
      </c>
      <c r="I59" t="s">
        <v>157</v>
      </c>
      <c r="J59" t="s">
        <v>157</v>
      </c>
      <c r="K59" t="s">
        <v>67</v>
      </c>
      <c r="L59">
        <v>202507020038</v>
      </c>
      <c r="M59" s="4">
        <v>45840</v>
      </c>
      <c r="N59" t="s">
        <v>136</v>
      </c>
      <c r="O59">
        <v>3</v>
      </c>
      <c r="P59" t="s">
        <v>205</v>
      </c>
      <c r="Q59" t="s">
        <v>70</v>
      </c>
      <c r="T59" t="s">
        <v>71</v>
      </c>
      <c r="U59" t="s">
        <v>90</v>
      </c>
      <c r="X59" t="s">
        <v>77</v>
      </c>
      <c r="Z59" t="s">
        <v>90</v>
      </c>
      <c r="AC59">
        <f>8</f>
        <v>8</v>
      </c>
      <c r="AD59" t="s">
        <v>164</v>
      </c>
      <c r="AE59" t="s">
        <v>165</v>
      </c>
      <c r="AI59">
        <f>0.5</f>
        <v>0.5</v>
      </c>
      <c r="AM59" t="s">
        <v>90</v>
      </c>
      <c r="AP59" t="s">
        <v>77</v>
      </c>
      <c r="AS59" t="s">
        <v>166</v>
      </c>
      <c r="AX59" t="s">
        <v>74</v>
      </c>
      <c r="AY59" t="s">
        <v>176</v>
      </c>
      <c r="AZ59" t="s">
        <v>97</v>
      </c>
      <c r="BA59" t="s">
        <v>186</v>
      </c>
      <c r="BE59" t="s">
        <v>77</v>
      </c>
      <c r="BF59">
        <f>1</f>
        <v>1</v>
      </c>
      <c r="BH59" t="s">
        <v>77</v>
      </c>
    </row>
    <row r="60" spans="1:60">
      <c r="A60" t="s">
        <v>61</v>
      </c>
      <c r="B60" t="s">
        <v>62</v>
      </c>
      <c r="C60">
        <v>304099</v>
      </c>
      <c r="D60" t="s">
        <v>206</v>
      </c>
      <c r="E60" t="s">
        <v>105</v>
      </c>
      <c r="F60" t="s">
        <v>106</v>
      </c>
      <c r="G60" t="s">
        <v>157</v>
      </c>
      <c r="H60" t="s">
        <v>62</v>
      </c>
      <c r="I60" t="s">
        <v>157</v>
      </c>
      <c r="J60" t="s">
        <v>157</v>
      </c>
      <c r="K60" t="s">
        <v>103</v>
      </c>
      <c r="L60">
        <v>202506260030</v>
      </c>
      <c r="M60" s="4">
        <v>45834</v>
      </c>
      <c r="N60" t="s">
        <v>174</v>
      </c>
      <c r="O60">
        <v>11</v>
      </c>
      <c r="P60" t="s">
        <v>205</v>
      </c>
      <c r="Q60" t="s">
        <v>70</v>
      </c>
      <c r="T60" t="s">
        <v>71</v>
      </c>
      <c r="U60" t="s">
        <v>72</v>
      </c>
      <c r="X60" t="s">
        <v>77</v>
      </c>
      <c r="Z60">
        <f>16</f>
        <v>16</v>
      </c>
      <c r="AB60" t="s">
        <v>195</v>
      </c>
      <c r="AC60" t="s">
        <v>72</v>
      </c>
      <c r="AD60" t="s">
        <v>164</v>
      </c>
      <c r="AI60" t="s">
        <v>75</v>
      </c>
      <c r="AM60" t="s">
        <v>90</v>
      </c>
      <c r="AN60">
        <f>32</f>
        <v>32</v>
      </c>
      <c r="AP60" t="s">
        <v>77</v>
      </c>
      <c r="AS60" t="s">
        <v>72</v>
      </c>
      <c r="AX60" t="s">
        <v>74</v>
      </c>
      <c r="AY60" t="s">
        <v>176</v>
      </c>
      <c r="AZ60" t="s">
        <v>89</v>
      </c>
      <c r="BA60" t="s">
        <v>84</v>
      </c>
      <c r="BE60">
        <f>1</f>
        <v>1</v>
      </c>
      <c r="BF60" t="s">
        <v>76</v>
      </c>
      <c r="BH60" t="s">
        <v>77</v>
      </c>
    </row>
    <row r="61" spans="1:60">
      <c r="A61" t="s">
        <v>61</v>
      </c>
      <c r="B61" t="s">
        <v>62</v>
      </c>
      <c r="C61">
        <v>303498</v>
      </c>
      <c r="D61" t="s">
        <v>207</v>
      </c>
      <c r="E61" t="s">
        <v>64</v>
      </c>
      <c r="F61" t="s">
        <v>102</v>
      </c>
      <c r="G61" t="s">
        <v>184</v>
      </c>
      <c r="H61" t="s">
        <v>62</v>
      </c>
      <c r="I61" t="s">
        <v>184</v>
      </c>
      <c r="J61" t="s">
        <v>184</v>
      </c>
      <c r="K61" t="s">
        <v>103</v>
      </c>
      <c r="L61">
        <v>202506200028</v>
      </c>
      <c r="M61" s="4">
        <v>45828</v>
      </c>
      <c r="N61" t="s">
        <v>163</v>
      </c>
      <c r="O61">
        <v>21</v>
      </c>
      <c r="P61" t="s">
        <v>205</v>
      </c>
      <c r="Q61" t="s">
        <v>70</v>
      </c>
      <c r="T61" t="s">
        <v>71</v>
      </c>
      <c r="U61" t="s">
        <v>72</v>
      </c>
      <c r="X61" t="s">
        <v>77</v>
      </c>
      <c r="Z61">
        <f>4</f>
        <v>4</v>
      </c>
      <c r="AB61" t="s">
        <v>97</v>
      </c>
      <c r="AC61" t="s">
        <v>72</v>
      </c>
      <c r="AD61" t="s">
        <v>164</v>
      </c>
      <c r="AE61" t="s">
        <v>165</v>
      </c>
      <c r="AI61">
        <f>0.5</f>
        <v>0.5</v>
      </c>
      <c r="AM61" t="s">
        <v>90</v>
      </c>
      <c r="AP61" t="s">
        <v>77</v>
      </c>
      <c r="AS61" t="s">
        <v>72</v>
      </c>
      <c r="AX61" t="s">
        <v>74</v>
      </c>
      <c r="AY61" t="s">
        <v>176</v>
      </c>
      <c r="AZ61" t="s">
        <v>89</v>
      </c>
      <c r="BA61" t="s">
        <v>84</v>
      </c>
      <c r="BE61" t="s">
        <v>166</v>
      </c>
      <c r="BF61">
        <f>0.12</f>
        <v>0.12</v>
      </c>
      <c r="BH61">
        <f>4</f>
        <v>4</v>
      </c>
    </row>
    <row r="62" spans="1:60">
      <c r="A62" t="s">
        <v>61</v>
      </c>
      <c r="B62" t="s">
        <v>62</v>
      </c>
      <c r="C62">
        <v>292844</v>
      </c>
      <c r="D62" t="s">
        <v>87</v>
      </c>
      <c r="E62" t="s">
        <v>64</v>
      </c>
      <c r="F62" t="s">
        <v>88</v>
      </c>
      <c r="G62" t="s">
        <v>66</v>
      </c>
      <c r="H62" t="s">
        <v>62</v>
      </c>
      <c r="I62" t="s">
        <v>66</v>
      </c>
      <c r="J62" t="s">
        <v>66</v>
      </c>
      <c r="K62" t="s">
        <v>67</v>
      </c>
      <c r="L62">
        <v>202504040025</v>
      </c>
      <c r="M62" s="4">
        <v>45751</v>
      </c>
      <c r="N62" t="s">
        <v>81</v>
      </c>
      <c r="O62">
        <v>63</v>
      </c>
      <c r="P62" t="s">
        <v>208</v>
      </c>
      <c r="Q62" t="s">
        <v>70</v>
      </c>
      <c r="T62" t="s">
        <v>165</v>
      </c>
      <c r="U62" t="s">
        <v>90</v>
      </c>
      <c r="X62" t="s">
        <v>77</v>
      </c>
      <c r="Z62" t="s">
        <v>90</v>
      </c>
      <c r="AB62" t="s">
        <v>97</v>
      </c>
      <c r="AC62" t="s">
        <v>77</v>
      </c>
      <c r="AD62" t="s">
        <v>164</v>
      </c>
      <c r="AE62" t="s">
        <v>165</v>
      </c>
      <c r="AI62" t="s">
        <v>209</v>
      </c>
      <c r="AM62" t="s">
        <v>90</v>
      </c>
      <c r="AP62" t="s">
        <v>77</v>
      </c>
      <c r="AS62" t="s">
        <v>166</v>
      </c>
      <c r="AX62" t="s">
        <v>74</v>
      </c>
      <c r="AY62" t="s">
        <v>176</v>
      </c>
      <c r="AZ62" t="s">
        <v>97</v>
      </c>
      <c r="BA62" t="s">
        <v>186</v>
      </c>
      <c r="BE62" t="s">
        <v>166</v>
      </c>
      <c r="BF62">
        <f>0.12</f>
        <v>0.12</v>
      </c>
      <c r="BH62" t="s">
        <v>77</v>
      </c>
    </row>
    <row r="63" spans="1:60">
      <c r="A63" t="s">
        <v>61</v>
      </c>
      <c r="B63" t="s">
        <v>62</v>
      </c>
      <c r="C63">
        <v>319267</v>
      </c>
      <c r="D63" t="s">
        <v>210</v>
      </c>
      <c r="E63" t="s">
        <v>105</v>
      </c>
      <c r="F63" t="s">
        <v>194</v>
      </c>
      <c r="G63" t="s">
        <v>66</v>
      </c>
      <c r="H63" t="s">
        <v>62</v>
      </c>
      <c r="I63" t="s">
        <v>66</v>
      </c>
      <c r="J63" t="s">
        <v>66</v>
      </c>
      <c r="K63" t="s">
        <v>103</v>
      </c>
      <c r="L63">
        <v>202510270002</v>
      </c>
      <c r="M63" s="4">
        <v>45960</v>
      </c>
      <c r="N63" t="s">
        <v>113</v>
      </c>
      <c r="O63">
        <v>12</v>
      </c>
      <c r="P63" t="s">
        <v>208</v>
      </c>
      <c r="Q63" t="s">
        <v>70</v>
      </c>
      <c r="T63" t="s">
        <v>71</v>
      </c>
      <c r="U63" t="s">
        <v>90</v>
      </c>
      <c r="X63" t="s">
        <v>77</v>
      </c>
      <c r="Z63" t="s">
        <v>73</v>
      </c>
      <c r="AC63" t="s">
        <v>77</v>
      </c>
      <c r="AD63" t="s">
        <v>164</v>
      </c>
      <c r="AE63" t="s">
        <v>165</v>
      </c>
      <c r="AI63" t="s">
        <v>209</v>
      </c>
      <c r="AM63" t="s">
        <v>97</v>
      </c>
      <c r="AP63" t="s">
        <v>75</v>
      </c>
      <c r="AS63" t="s">
        <v>72</v>
      </c>
      <c r="AX63" t="s">
        <v>74</v>
      </c>
      <c r="AZ63" t="s">
        <v>71</v>
      </c>
      <c r="BA63" t="s">
        <v>78</v>
      </c>
      <c r="BE63" t="s">
        <v>166</v>
      </c>
      <c r="BF63" t="s">
        <v>164</v>
      </c>
      <c r="BH63" t="s">
        <v>77</v>
      </c>
    </row>
    <row r="64" spans="1:60">
      <c r="A64" t="s">
        <v>61</v>
      </c>
      <c r="B64" t="s">
        <v>62</v>
      </c>
      <c r="C64">
        <v>316042</v>
      </c>
      <c r="D64" t="s">
        <v>211</v>
      </c>
      <c r="E64" t="s">
        <v>105</v>
      </c>
      <c r="F64" t="s">
        <v>142</v>
      </c>
      <c r="G64" t="s">
        <v>212</v>
      </c>
      <c r="H64" t="s">
        <v>62</v>
      </c>
      <c r="I64" t="s">
        <v>212</v>
      </c>
      <c r="J64" t="s">
        <v>212</v>
      </c>
      <c r="K64" t="s">
        <v>67</v>
      </c>
      <c r="L64">
        <v>202510090035</v>
      </c>
      <c r="M64" s="4">
        <v>45939</v>
      </c>
      <c r="N64" t="s">
        <v>213</v>
      </c>
      <c r="O64">
        <v>64</v>
      </c>
      <c r="P64" t="s">
        <v>208</v>
      </c>
      <c r="Q64" t="s">
        <v>70</v>
      </c>
      <c r="T64" t="s">
        <v>71</v>
      </c>
      <c r="U64" t="s">
        <v>90</v>
      </c>
      <c r="X64" t="s">
        <v>77</v>
      </c>
      <c r="Z64" t="s">
        <v>90</v>
      </c>
      <c r="AC64" t="s">
        <v>77</v>
      </c>
      <c r="AD64" t="s">
        <v>164</v>
      </c>
      <c r="AE64" t="s">
        <v>165</v>
      </c>
      <c r="AI64" t="s">
        <v>209</v>
      </c>
      <c r="AM64" t="s">
        <v>97</v>
      </c>
      <c r="AP64" t="s">
        <v>77</v>
      </c>
      <c r="AS64" t="s">
        <v>166</v>
      </c>
      <c r="AX64" t="s">
        <v>74</v>
      </c>
      <c r="AY64" t="s">
        <v>176</v>
      </c>
      <c r="AZ64" t="s">
        <v>97</v>
      </c>
      <c r="BA64" t="s">
        <v>186</v>
      </c>
      <c r="BE64" t="s">
        <v>166</v>
      </c>
      <c r="BF64" t="s">
        <v>164</v>
      </c>
      <c r="BH64" t="s">
        <v>77</v>
      </c>
    </row>
    <row r="65" spans="1:60">
      <c r="A65" t="s">
        <v>61</v>
      </c>
      <c r="B65" t="s">
        <v>62</v>
      </c>
      <c r="C65">
        <v>327455</v>
      </c>
      <c r="D65" t="s">
        <v>214</v>
      </c>
      <c r="E65" t="s">
        <v>64</v>
      </c>
      <c r="F65" t="s">
        <v>215</v>
      </c>
      <c r="G65" t="s">
        <v>212</v>
      </c>
      <c r="H65" t="s">
        <v>62</v>
      </c>
      <c r="I65" t="s">
        <v>212</v>
      </c>
      <c r="J65" t="s">
        <v>212</v>
      </c>
      <c r="K65" t="s">
        <v>67</v>
      </c>
      <c r="L65">
        <v>202512140020</v>
      </c>
      <c r="M65" s="4">
        <v>46005</v>
      </c>
      <c r="N65" t="s">
        <v>213</v>
      </c>
      <c r="O65">
        <v>64</v>
      </c>
      <c r="P65" t="s">
        <v>208</v>
      </c>
      <c r="Q65" t="s">
        <v>70</v>
      </c>
      <c r="T65" t="s">
        <v>71</v>
      </c>
      <c r="U65" t="s">
        <v>72</v>
      </c>
      <c r="X65" t="s">
        <v>77</v>
      </c>
      <c r="Z65" t="s">
        <v>73</v>
      </c>
      <c r="AC65" t="s">
        <v>72</v>
      </c>
      <c r="AD65" t="s">
        <v>72</v>
      </c>
      <c r="AE65" t="s">
        <v>71</v>
      </c>
      <c r="AI65" t="s">
        <v>75</v>
      </c>
      <c r="AM65" t="s">
        <v>75</v>
      </c>
      <c r="AP65" t="s">
        <v>77</v>
      </c>
      <c r="AS65" t="s">
        <v>72</v>
      </c>
      <c r="AX65" t="s">
        <v>74</v>
      </c>
      <c r="AZ65" t="s">
        <v>71</v>
      </c>
      <c r="BA65" t="s">
        <v>78</v>
      </c>
      <c r="BE65">
        <f>8</f>
        <v>8</v>
      </c>
      <c r="BF65" t="s">
        <v>76</v>
      </c>
      <c r="BH65" t="s">
        <v>77</v>
      </c>
    </row>
    <row r="66" spans="1:60">
      <c r="A66" t="s">
        <v>61</v>
      </c>
      <c r="B66" t="s">
        <v>62</v>
      </c>
      <c r="C66">
        <v>300391</v>
      </c>
      <c r="D66" t="s">
        <v>100</v>
      </c>
      <c r="E66" t="s">
        <v>64</v>
      </c>
      <c r="F66" t="s">
        <v>99</v>
      </c>
      <c r="G66" t="s">
        <v>66</v>
      </c>
      <c r="H66" t="s">
        <v>62</v>
      </c>
      <c r="I66" t="s">
        <v>66</v>
      </c>
      <c r="J66" t="s">
        <v>66</v>
      </c>
      <c r="K66" t="s">
        <v>67</v>
      </c>
      <c r="L66">
        <v>202505300027</v>
      </c>
      <c r="M66" s="4">
        <v>45807</v>
      </c>
      <c r="N66" t="s">
        <v>118</v>
      </c>
      <c r="O66">
        <v>65</v>
      </c>
      <c r="P66" t="s">
        <v>208</v>
      </c>
      <c r="Q66" t="s">
        <v>70</v>
      </c>
      <c r="T66" t="s">
        <v>71</v>
      </c>
      <c r="U66" t="s">
        <v>72</v>
      </c>
      <c r="X66" t="s">
        <v>72</v>
      </c>
      <c r="Z66" t="s">
        <v>73</v>
      </c>
      <c r="AB66" t="s">
        <v>195</v>
      </c>
      <c r="AC66">
        <f>4</f>
        <v>4</v>
      </c>
      <c r="AD66" t="s">
        <v>164</v>
      </c>
      <c r="AE66" t="s">
        <v>165</v>
      </c>
      <c r="AI66" t="s">
        <v>75</v>
      </c>
      <c r="AM66" t="s">
        <v>90</v>
      </c>
      <c r="AP66" t="s">
        <v>77</v>
      </c>
      <c r="AS66" t="s">
        <v>72</v>
      </c>
      <c r="AX66">
        <f>16</f>
        <v>16</v>
      </c>
      <c r="AY66" t="s">
        <v>176</v>
      </c>
      <c r="AZ66" t="s">
        <v>89</v>
      </c>
      <c r="BA66" t="s">
        <v>84</v>
      </c>
      <c r="BE66" t="s">
        <v>166</v>
      </c>
      <c r="BF66" t="s">
        <v>76</v>
      </c>
      <c r="BH66" t="s">
        <v>72</v>
      </c>
    </row>
    <row r="67" spans="1:60">
      <c r="A67" t="s">
        <v>61</v>
      </c>
      <c r="B67" t="s">
        <v>62</v>
      </c>
      <c r="C67">
        <v>286202</v>
      </c>
      <c r="D67" t="s">
        <v>216</v>
      </c>
      <c r="E67" t="s">
        <v>64</v>
      </c>
      <c r="F67" t="s">
        <v>130</v>
      </c>
      <c r="G67" t="s">
        <v>66</v>
      </c>
      <c r="H67" t="s">
        <v>62</v>
      </c>
      <c r="I67" t="s">
        <v>66</v>
      </c>
      <c r="J67" t="s">
        <v>66</v>
      </c>
      <c r="K67" t="s">
        <v>103</v>
      </c>
      <c r="L67">
        <v>202502220036</v>
      </c>
      <c r="M67" s="4">
        <v>45710</v>
      </c>
      <c r="N67" t="s">
        <v>118</v>
      </c>
      <c r="O67">
        <v>65</v>
      </c>
      <c r="P67" t="s">
        <v>208</v>
      </c>
      <c r="Q67" t="s">
        <v>70</v>
      </c>
      <c r="T67" t="s">
        <v>71</v>
      </c>
      <c r="U67" t="s">
        <v>90</v>
      </c>
      <c r="X67" t="s">
        <v>77</v>
      </c>
      <c r="Z67">
        <f>32</f>
        <v>32</v>
      </c>
      <c r="AB67" t="s">
        <v>97</v>
      </c>
      <c r="AC67" t="s">
        <v>77</v>
      </c>
      <c r="AD67" t="s">
        <v>164</v>
      </c>
      <c r="AE67" t="s">
        <v>165</v>
      </c>
      <c r="AI67" t="s">
        <v>209</v>
      </c>
      <c r="AM67" t="s">
        <v>90</v>
      </c>
      <c r="AP67" t="s">
        <v>77</v>
      </c>
      <c r="AS67">
        <f>8</f>
        <v>8</v>
      </c>
      <c r="AX67" t="s">
        <v>74</v>
      </c>
      <c r="AY67">
        <f>32</f>
        <v>32</v>
      </c>
      <c r="AZ67" t="s">
        <v>89</v>
      </c>
      <c r="BA67" t="s">
        <v>84</v>
      </c>
      <c r="BE67" t="s">
        <v>166</v>
      </c>
      <c r="BF67">
        <f>1</f>
        <v>1</v>
      </c>
      <c r="BH67" t="s">
        <v>77</v>
      </c>
    </row>
    <row r="68" spans="1:60">
      <c r="A68" t="s">
        <v>61</v>
      </c>
      <c r="B68" t="s">
        <v>62</v>
      </c>
      <c r="C68">
        <v>279230</v>
      </c>
      <c r="D68" t="s">
        <v>217</v>
      </c>
      <c r="E68" t="s">
        <v>64</v>
      </c>
      <c r="F68" t="s">
        <v>194</v>
      </c>
      <c r="G68" t="s">
        <v>66</v>
      </c>
      <c r="H68" t="s">
        <v>62</v>
      </c>
      <c r="I68" t="s">
        <v>66</v>
      </c>
      <c r="J68" t="s">
        <v>66</v>
      </c>
      <c r="K68" t="s">
        <v>103</v>
      </c>
      <c r="L68">
        <v>202501030053</v>
      </c>
      <c r="M68" s="4">
        <v>45660</v>
      </c>
      <c r="N68" t="s">
        <v>118</v>
      </c>
      <c r="O68">
        <v>65</v>
      </c>
      <c r="P68" t="s">
        <v>208</v>
      </c>
      <c r="Q68" t="s">
        <v>70</v>
      </c>
      <c r="T68" t="s">
        <v>71</v>
      </c>
      <c r="U68" t="s">
        <v>90</v>
      </c>
      <c r="X68" t="s">
        <v>77</v>
      </c>
      <c r="Z68">
        <f>16</f>
        <v>16</v>
      </c>
      <c r="AB68" t="s">
        <v>97</v>
      </c>
      <c r="AC68">
        <f>4</f>
        <v>4</v>
      </c>
      <c r="AD68" t="s">
        <v>164</v>
      </c>
      <c r="AE68" t="s">
        <v>165</v>
      </c>
      <c r="AI68" t="s">
        <v>209</v>
      </c>
      <c r="AM68" t="s">
        <v>90</v>
      </c>
      <c r="AP68" t="s">
        <v>75</v>
      </c>
      <c r="AS68" t="s">
        <v>72</v>
      </c>
      <c r="AX68" t="s">
        <v>74</v>
      </c>
      <c r="AY68" t="s">
        <v>176</v>
      </c>
      <c r="AZ68" t="s">
        <v>89</v>
      </c>
      <c r="BA68">
        <f>32</f>
        <v>32</v>
      </c>
      <c r="BE68" t="s">
        <v>166</v>
      </c>
      <c r="BF68" t="s">
        <v>164</v>
      </c>
      <c r="BH68" t="s">
        <v>77</v>
      </c>
    </row>
    <row r="69" spans="1:60">
      <c r="A69" t="s">
        <v>61</v>
      </c>
      <c r="B69" t="s">
        <v>62</v>
      </c>
      <c r="C69">
        <v>281092</v>
      </c>
      <c r="D69" t="s">
        <v>218</v>
      </c>
      <c r="E69" t="s">
        <v>64</v>
      </c>
      <c r="F69" t="s">
        <v>154</v>
      </c>
      <c r="G69" t="s">
        <v>66</v>
      </c>
      <c r="H69" t="s">
        <v>62</v>
      </c>
      <c r="I69" t="s">
        <v>66</v>
      </c>
      <c r="J69" t="s">
        <v>66</v>
      </c>
      <c r="K69" t="s">
        <v>103</v>
      </c>
      <c r="L69">
        <v>202501200019</v>
      </c>
      <c r="M69" s="4">
        <v>45677</v>
      </c>
      <c r="N69" t="s">
        <v>136</v>
      </c>
      <c r="O69">
        <v>3</v>
      </c>
      <c r="P69" t="s">
        <v>208</v>
      </c>
      <c r="Q69" t="s">
        <v>70</v>
      </c>
      <c r="T69" t="s">
        <v>71</v>
      </c>
      <c r="U69" t="s">
        <v>72</v>
      </c>
      <c r="X69" t="s">
        <v>72</v>
      </c>
      <c r="Z69" t="s">
        <v>73</v>
      </c>
      <c r="AB69" t="s">
        <v>195</v>
      </c>
      <c r="AC69">
        <f>4</f>
        <v>4</v>
      </c>
      <c r="AD69" t="s">
        <v>82</v>
      </c>
      <c r="AE69" t="s">
        <v>71</v>
      </c>
      <c r="AI69" t="s">
        <v>75</v>
      </c>
      <c r="AM69" t="s">
        <v>83</v>
      </c>
      <c r="AP69" t="s">
        <v>75</v>
      </c>
      <c r="AS69" t="s">
        <v>72</v>
      </c>
      <c r="AX69" t="s">
        <v>78</v>
      </c>
      <c r="AY69" t="s">
        <v>78</v>
      </c>
      <c r="AZ69" t="s">
        <v>89</v>
      </c>
      <c r="BA69" t="s">
        <v>84</v>
      </c>
      <c r="BE69" t="s">
        <v>82</v>
      </c>
      <c r="BF69" t="s">
        <v>76</v>
      </c>
      <c r="BH69" t="s">
        <v>72</v>
      </c>
    </row>
    <row r="70" spans="1:60">
      <c r="A70" t="s">
        <v>61</v>
      </c>
      <c r="B70" t="s">
        <v>62</v>
      </c>
      <c r="C70">
        <v>310054</v>
      </c>
      <c r="D70" t="s">
        <v>219</v>
      </c>
      <c r="E70" t="s">
        <v>64</v>
      </c>
      <c r="F70" t="s">
        <v>169</v>
      </c>
      <c r="G70" t="s">
        <v>191</v>
      </c>
      <c r="H70" t="s">
        <v>62</v>
      </c>
      <c r="I70" t="s">
        <v>191</v>
      </c>
      <c r="J70" t="s">
        <v>191</v>
      </c>
      <c r="K70" t="s">
        <v>103</v>
      </c>
      <c r="L70">
        <v>202508110016</v>
      </c>
      <c r="M70" s="4">
        <v>45880</v>
      </c>
      <c r="N70" t="s">
        <v>136</v>
      </c>
      <c r="O70">
        <v>3</v>
      </c>
      <c r="P70" t="s">
        <v>208</v>
      </c>
      <c r="Q70" t="s">
        <v>70</v>
      </c>
      <c r="T70" t="s">
        <v>71</v>
      </c>
      <c r="U70" t="s">
        <v>72</v>
      </c>
      <c r="X70" t="s">
        <v>72</v>
      </c>
      <c r="Z70">
        <f>64</f>
        <v>64</v>
      </c>
      <c r="AC70" t="s">
        <v>72</v>
      </c>
      <c r="AD70" t="s">
        <v>164</v>
      </c>
      <c r="AE70" t="s">
        <v>71</v>
      </c>
      <c r="AI70" t="s">
        <v>75</v>
      </c>
      <c r="AM70" t="s">
        <v>75</v>
      </c>
      <c r="AP70" t="s">
        <v>77</v>
      </c>
      <c r="AS70" t="s">
        <v>72</v>
      </c>
      <c r="AX70">
        <f>16</f>
        <v>16</v>
      </c>
      <c r="AY70" t="s">
        <v>78</v>
      </c>
      <c r="AZ70" t="s">
        <v>71</v>
      </c>
      <c r="BA70" t="s">
        <v>78</v>
      </c>
      <c r="BE70" t="s">
        <v>166</v>
      </c>
      <c r="BF70" t="s">
        <v>76</v>
      </c>
      <c r="BH70" t="s">
        <v>72</v>
      </c>
    </row>
    <row r="71" spans="1:60">
      <c r="A71" t="s">
        <v>61</v>
      </c>
      <c r="B71" t="s">
        <v>62</v>
      </c>
      <c r="C71">
        <v>291361</v>
      </c>
      <c r="D71" t="s">
        <v>220</v>
      </c>
      <c r="E71" t="s">
        <v>105</v>
      </c>
      <c r="F71" t="s">
        <v>139</v>
      </c>
      <c r="G71" t="s">
        <v>66</v>
      </c>
      <c r="H71" t="s">
        <v>62</v>
      </c>
      <c r="I71" t="s">
        <v>66</v>
      </c>
      <c r="J71" t="s">
        <v>66</v>
      </c>
      <c r="K71" t="s">
        <v>67</v>
      </c>
      <c r="L71">
        <v>202503240017</v>
      </c>
      <c r="M71" s="4">
        <v>45740</v>
      </c>
      <c r="N71" t="s">
        <v>160</v>
      </c>
      <c r="O71">
        <v>169</v>
      </c>
      <c r="P71" t="s">
        <v>208</v>
      </c>
      <c r="Q71" t="s">
        <v>70</v>
      </c>
      <c r="T71" t="s">
        <v>165</v>
      </c>
      <c r="U71" t="s">
        <v>90</v>
      </c>
      <c r="X71" t="s">
        <v>77</v>
      </c>
      <c r="Z71">
        <f>4</f>
        <v>4</v>
      </c>
      <c r="AB71" t="s">
        <v>97</v>
      </c>
      <c r="AC71" t="s">
        <v>77</v>
      </c>
      <c r="AD71" t="s">
        <v>164</v>
      </c>
      <c r="AE71" t="s">
        <v>165</v>
      </c>
      <c r="AI71" t="s">
        <v>209</v>
      </c>
      <c r="AM71" t="s">
        <v>90</v>
      </c>
      <c r="AP71" t="s">
        <v>77</v>
      </c>
      <c r="AS71" t="s">
        <v>166</v>
      </c>
      <c r="AX71" t="s">
        <v>74</v>
      </c>
      <c r="AY71" t="s">
        <v>176</v>
      </c>
      <c r="AZ71" t="s">
        <v>97</v>
      </c>
      <c r="BA71" t="s">
        <v>186</v>
      </c>
      <c r="BE71" t="s">
        <v>166</v>
      </c>
      <c r="BF71" t="s">
        <v>164</v>
      </c>
      <c r="BH71" t="s">
        <v>77</v>
      </c>
    </row>
    <row r="72" spans="1:60">
      <c r="A72" t="s">
        <v>61</v>
      </c>
      <c r="B72" t="s">
        <v>62</v>
      </c>
      <c r="C72">
        <v>311370</v>
      </c>
      <c r="D72" t="s">
        <v>221</v>
      </c>
      <c r="E72" t="s">
        <v>105</v>
      </c>
      <c r="F72" t="s">
        <v>178</v>
      </c>
      <c r="G72" t="s">
        <v>162</v>
      </c>
      <c r="H72" t="s">
        <v>62</v>
      </c>
      <c r="I72" t="s">
        <v>162</v>
      </c>
      <c r="J72" t="s">
        <v>162</v>
      </c>
      <c r="K72" t="s">
        <v>103</v>
      </c>
      <c r="L72">
        <v>202508230025</v>
      </c>
      <c r="M72" s="4">
        <v>45892</v>
      </c>
      <c r="N72" t="s">
        <v>174</v>
      </c>
      <c r="O72">
        <v>11</v>
      </c>
      <c r="P72" t="s">
        <v>208</v>
      </c>
      <c r="Q72" t="s">
        <v>70</v>
      </c>
      <c r="T72" t="s">
        <v>71</v>
      </c>
      <c r="U72">
        <f>8</f>
        <v>8</v>
      </c>
      <c r="X72" t="s">
        <v>72</v>
      </c>
      <c r="Z72">
        <f>4</f>
        <v>4</v>
      </c>
      <c r="AC72" t="s">
        <v>72</v>
      </c>
      <c r="AD72" t="s">
        <v>164</v>
      </c>
      <c r="AI72" t="s">
        <v>75</v>
      </c>
      <c r="AM72" t="s">
        <v>75</v>
      </c>
      <c r="AN72">
        <f>32</f>
        <v>32</v>
      </c>
      <c r="AP72" t="s">
        <v>77</v>
      </c>
      <c r="AS72" t="s">
        <v>72</v>
      </c>
      <c r="AX72" t="s">
        <v>74</v>
      </c>
      <c r="AY72">
        <f>32</f>
        <v>32</v>
      </c>
      <c r="AZ72">
        <f>8</f>
        <v>8</v>
      </c>
      <c r="BA72">
        <f>32</f>
        <v>32</v>
      </c>
      <c r="BE72" t="s">
        <v>166</v>
      </c>
      <c r="BF72" t="s">
        <v>76</v>
      </c>
      <c r="BH72" t="s">
        <v>72</v>
      </c>
    </row>
    <row r="73" spans="1:60">
      <c r="A73" t="s">
        <v>61</v>
      </c>
      <c r="B73" t="s">
        <v>62</v>
      </c>
      <c r="D73" t="s">
        <v>222</v>
      </c>
      <c r="E73" t="s">
        <v>64</v>
      </c>
      <c r="F73" t="s">
        <v>124</v>
      </c>
      <c r="G73" t="s">
        <v>155</v>
      </c>
      <c r="H73" t="s">
        <v>62</v>
      </c>
      <c r="I73" t="s">
        <v>155</v>
      </c>
      <c r="J73" t="s">
        <v>155</v>
      </c>
      <c r="K73" t="s">
        <v>67</v>
      </c>
      <c r="L73">
        <v>202504120011</v>
      </c>
      <c r="M73" s="4">
        <v>45759</v>
      </c>
      <c r="N73" t="s">
        <v>174</v>
      </c>
      <c r="O73">
        <v>11</v>
      </c>
      <c r="P73" t="s">
        <v>208</v>
      </c>
      <c r="Q73" t="s">
        <v>70</v>
      </c>
      <c r="T73" t="s">
        <v>165</v>
      </c>
      <c r="U73" t="s">
        <v>90</v>
      </c>
      <c r="X73" t="s">
        <v>77</v>
      </c>
      <c r="Z73" t="s">
        <v>90</v>
      </c>
      <c r="AB73" t="s">
        <v>97</v>
      </c>
      <c r="AC73" t="s">
        <v>77</v>
      </c>
      <c r="AD73" t="s">
        <v>164</v>
      </c>
      <c r="AI73" t="s">
        <v>209</v>
      </c>
      <c r="AM73" t="s">
        <v>90</v>
      </c>
      <c r="AN73">
        <f>64</f>
        <v>64</v>
      </c>
      <c r="AP73" t="s">
        <v>77</v>
      </c>
      <c r="AS73" t="s">
        <v>166</v>
      </c>
      <c r="AX73" t="s">
        <v>74</v>
      </c>
      <c r="AY73" t="s">
        <v>176</v>
      </c>
      <c r="AZ73" t="s">
        <v>97</v>
      </c>
      <c r="BA73" t="s">
        <v>186</v>
      </c>
      <c r="BE73" t="s">
        <v>166</v>
      </c>
      <c r="BF73" t="s">
        <v>164</v>
      </c>
      <c r="BH73" t="s">
        <v>77</v>
      </c>
    </row>
    <row r="74" spans="1:60">
      <c r="A74" t="s">
        <v>61</v>
      </c>
      <c r="B74" t="s">
        <v>62</v>
      </c>
      <c r="C74">
        <v>308559</v>
      </c>
      <c r="D74" t="s">
        <v>223</v>
      </c>
      <c r="E74" t="s">
        <v>105</v>
      </c>
      <c r="F74" t="s">
        <v>120</v>
      </c>
      <c r="G74" t="s">
        <v>191</v>
      </c>
      <c r="H74" t="s">
        <v>62</v>
      </c>
      <c r="I74" t="s">
        <v>191</v>
      </c>
      <c r="J74" t="s">
        <v>191</v>
      </c>
      <c r="K74" t="s">
        <v>67</v>
      </c>
      <c r="L74">
        <v>202507290045</v>
      </c>
      <c r="M74" s="4">
        <v>45867</v>
      </c>
      <c r="N74" t="s">
        <v>174</v>
      </c>
      <c r="O74">
        <v>11</v>
      </c>
      <c r="P74" t="s">
        <v>208</v>
      </c>
      <c r="Q74" t="s">
        <v>70</v>
      </c>
      <c r="T74" t="s">
        <v>71</v>
      </c>
      <c r="U74" t="s">
        <v>72</v>
      </c>
      <c r="X74">
        <f>4</f>
        <v>4</v>
      </c>
      <c r="Z74" t="s">
        <v>73</v>
      </c>
      <c r="AC74" t="s">
        <v>74</v>
      </c>
      <c r="AD74">
        <f>8</f>
        <v>8</v>
      </c>
      <c r="AI74" t="s">
        <v>75</v>
      </c>
      <c r="AM74" t="s">
        <v>76</v>
      </c>
      <c r="AN74" t="s">
        <v>73</v>
      </c>
      <c r="AP74" t="s">
        <v>77</v>
      </c>
      <c r="AS74" t="s">
        <v>74</v>
      </c>
      <c r="AX74" t="s">
        <v>74</v>
      </c>
      <c r="AY74" t="s">
        <v>78</v>
      </c>
      <c r="AZ74" t="s">
        <v>71</v>
      </c>
      <c r="BA74" t="s">
        <v>78</v>
      </c>
      <c r="BE74">
        <f>2</f>
        <v>2</v>
      </c>
      <c r="BF74" t="s">
        <v>76</v>
      </c>
      <c r="BH74">
        <f>4</f>
        <v>4</v>
      </c>
    </row>
    <row r="75" spans="1:60">
      <c r="A75" t="s">
        <v>61</v>
      </c>
      <c r="B75" t="s">
        <v>62</v>
      </c>
      <c r="C75">
        <v>305731</v>
      </c>
      <c r="D75" t="s">
        <v>224</v>
      </c>
      <c r="E75" t="s">
        <v>64</v>
      </c>
      <c r="F75" t="s">
        <v>122</v>
      </c>
      <c r="G75" t="s">
        <v>191</v>
      </c>
      <c r="H75" t="s">
        <v>62</v>
      </c>
      <c r="I75" t="s">
        <v>191</v>
      </c>
      <c r="J75" t="s">
        <v>191</v>
      </c>
      <c r="K75" t="s">
        <v>67</v>
      </c>
      <c r="L75">
        <v>202507070034</v>
      </c>
      <c r="M75" s="4">
        <v>45845</v>
      </c>
      <c r="N75" t="s">
        <v>174</v>
      </c>
      <c r="O75">
        <v>11</v>
      </c>
      <c r="P75" t="s">
        <v>208</v>
      </c>
      <c r="Q75" t="s">
        <v>70</v>
      </c>
      <c r="T75" t="s">
        <v>71</v>
      </c>
      <c r="U75">
        <f>8</f>
        <v>8</v>
      </c>
      <c r="X75" t="s">
        <v>77</v>
      </c>
      <c r="Z75" t="s">
        <v>90</v>
      </c>
      <c r="AC75" t="s">
        <v>74</v>
      </c>
      <c r="AD75" t="s">
        <v>164</v>
      </c>
      <c r="AI75" t="s">
        <v>75</v>
      </c>
      <c r="AM75">
        <f>4</f>
        <v>4</v>
      </c>
      <c r="AN75" t="s">
        <v>73</v>
      </c>
      <c r="AP75" t="s">
        <v>77</v>
      </c>
      <c r="AS75" t="s">
        <v>72</v>
      </c>
      <c r="AX75" t="s">
        <v>74</v>
      </c>
      <c r="AY75" t="s">
        <v>176</v>
      </c>
      <c r="AZ75">
        <f>16</f>
        <v>16</v>
      </c>
      <c r="BA75">
        <f>4</f>
        <v>4</v>
      </c>
      <c r="BE75" t="s">
        <v>166</v>
      </c>
      <c r="BF75" t="s">
        <v>76</v>
      </c>
      <c r="BH75" t="s">
        <v>77</v>
      </c>
    </row>
    <row r="76" spans="1:60">
      <c r="A76" t="s">
        <v>61</v>
      </c>
      <c r="B76" t="s">
        <v>62</v>
      </c>
      <c r="C76">
        <v>279147</v>
      </c>
      <c r="D76" t="s">
        <v>225</v>
      </c>
      <c r="E76" t="s">
        <v>105</v>
      </c>
      <c r="F76" t="s">
        <v>133</v>
      </c>
      <c r="G76" t="s">
        <v>191</v>
      </c>
      <c r="H76" t="s">
        <v>62</v>
      </c>
      <c r="I76" t="s">
        <v>191</v>
      </c>
      <c r="J76" t="s">
        <v>191</v>
      </c>
      <c r="K76" t="s">
        <v>103</v>
      </c>
      <c r="L76">
        <v>202501100024</v>
      </c>
      <c r="M76" s="4">
        <v>45667</v>
      </c>
      <c r="N76" t="s">
        <v>174</v>
      </c>
      <c r="O76">
        <v>11</v>
      </c>
      <c r="P76" t="s">
        <v>208</v>
      </c>
      <c r="Q76" t="s">
        <v>70</v>
      </c>
      <c r="T76" t="s">
        <v>71</v>
      </c>
      <c r="U76" t="s">
        <v>90</v>
      </c>
      <c r="X76" t="s">
        <v>77</v>
      </c>
      <c r="Z76">
        <f>16</f>
        <v>16</v>
      </c>
      <c r="AB76" t="s">
        <v>97</v>
      </c>
      <c r="AC76" t="s">
        <v>77</v>
      </c>
      <c r="AD76" t="s">
        <v>164</v>
      </c>
      <c r="AI76" t="s">
        <v>209</v>
      </c>
      <c r="AM76" t="s">
        <v>90</v>
      </c>
      <c r="AN76">
        <f>32</f>
        <v>32</v>
      </c>
      <c r="AP76" t="s">
        <v>77</v>
      </c>
      <c r="AS76">
        <f>4</f>
        <v>4</v>
      </c>
      <c r="AX76">
        <f>16</f>
        <v>16</v>
      </c>
      <c r="AY76" t="s">
        <v>176</v>
      </c>
      <c r="AZ76">
        <f>4</f>
        <v>4</v>
      </c>
      <c r="BA76">
        <f>8</f>
        <v>8</v>
      </c>
      <c r="BE76" t="s">
        <v>166</v>
      </c>
      <c r="BF76" t="s">
        <v>164</v>
      </c>
      <c r="BH76" t="s">
        <v>77</v>
      </c>
    </row>
    <row r="77" spans="1:60">
      <c r="A77" t="s">
        <v>61</v>
      </c>
      <c r="B77" t="s">
        <v>62</v>
      </c>
      <c r="C77">
        <v>288345</v>
      </c>
      <c r="D77" t="s">
        <v>226</v>
      </c>
      <c r="E77" t="s">
        <v>64</v>
      </c>
      <c r="F77" t="s">
        <v>152</v>
      </c>
      <c r="G77" t="s">
        <v>191</v>
      </c>
      <c r="H77" t="s">
        <v>62</v>
      </c>
      <c r="I77" t="s">
        <v>191</v>
      </c>
      <c r="J77" t="s">
        <v>191</v>
      </c>
      <c r="K77" t="s">
        <v>103</v>
      </c>
      <c r="L77">
        <v>202503040024</v>
      </c>
      <c r="M77" s="4">
        <v>45720</v>
      </c>
      <c r="N77" t="s">
        <v>174</v>
      </c>
      <c r="O77">
        <v>11</v>
      </c>
      <c r="P77" t="s">
        <v>208</v>
      </c>
      <c r="Q77" t="s">
        <v>70</v>
      </c>
      <c r="T77" t="s">
        <v>71</v>
      </c>
      <c r="U77" t="s">
        <v>90</v>
      </c>
      <c r="X77" t="s">
        <v>77</v>
      </c>
      <c r="Z77">
        <f>16</f>
        <v>16</v>
      </c>
      <c r="AB77" t="s">
        <v>97</v>
      </c>
      <c r="AC77" t="s">
        <v>72</v>
      </c>
      <c r="AD77" t="s">
        <v>164</v>
      </c>
      <c r="AI77">
        <f>1</f>
        <v>1</v>
      </c>
      <c r="AM77" t="s">
        <v>90</v>
      </c>
      <c r="AN77">
        <f>32</f>
        <v>32</v>
      </c>
      <c r="AP77" t="s">
        <v>77</v>
      </c>
      <c r="AS77" t="s">
        <v>166</v>
      </c>
      <c r="AX77" t="s">
        <v>74</v>
      </c>
      <c r="AY77" t="s">
        <v>176</v>
      </c>
      <c r="AZ77">
        <f>4</f>
        <v>4</v>
      </c>
      <c r="BA77">
        <f>1</f>
        <v>1</v>
      </c>
      <c r="BE77" t="s">
        <v>166</v>
      </c>
      <c r="BF77">
        <f>2</f>
        <v>2</v>
      </c>
      <c r="BH77" t="s">
        <v>77</v>
      </c>
    </row>
    <row r="78" spans="1:60">
      <c r="A78" t="s">
        <v>61</v>
      </c>
      <c r="B78" t="s">
        <v>62</v>
      </c>
      <c r="C78">
        <v>316490</v>
      </c>
      <c r="D78" t="s">
        <v>227</v>
      </c>
      <c r="E78" t="s">
        <v>64</v>
      </c>
      <c r="F78" t="s">
        <v>228</v>
      </c>
      <c r="G78" t="s">
        <v>191</v>
      </c>
      <c r="H78" t="s">
        <v>62</v>
      </c>
      <c r="I78" t="s">
        <v>191</v>
      </c>
      <c r="J78" t="s">
        <v>191</v>
      </c>
      <c r="K78" t="s">
        <v>103</v>
      </c>
      <c r="L78">
        <v>202510010016</v>
      </c>
      <c r="M78" s="4">
        <v>45931</v>
      </c>
      <c r="N78" t="s">
        <v>174</v>
      </c>
      <c r="O78">
        <v>11</v>
      </c>
      <c r="P78" t="s">
        <v>208</v>
      </c>
      <c r="Q78" t="s">
        <v>70</v>
      </c>
      <c r="T78" t="s">
        <v>165</v>
      </c>
      <c r="U78" t="s">
        <v>90</v>
      </c>
      <c r="X78" t="s">
        <v>77</v>
      </c>
      <c r="Z78">
        <f>4</f>
        <v>4</v>
      </c>
      <c r="AC78" t="s">
        <v>74</v>
      </c>
      <c r="AD78" t="s">
        <v>164</v>
      </c>
      <c r="AI78" t="s">
        <v>209</v>
      </c>
      <c r="AM78" t="s">
        <v>97</v>
      </c>
      <c r="AN78" t="s">
        <v>73</v>
      </c>
      <c r="AP78" t="s">
        <v>77</v>
      </c>
      <c r="AS78" t="s">
        <v>166</v>
      </c>
      <c r="AX78" t="s">
        <v>74</v>
      </c>
      <c r="AY78" t="s">
        <v>176</v>
      </c>
      <c r="AZ78" t="s">
        <v>97</v>
      </c>
      <c r="BA78" t="s">
        <v>77</v>
      </c>
      <c r="BE78" t="s">
        <v>166</v>
      </c>
      <c r="BF78" t="s">
        <v>164</v>
      </c>
      <c r="BH78" t="s">
        <v>77</v>
      </c>
    </row>
    <row r="79" spans="1:60">
      <c r="A79" t="s">
        <v>61</v>
      </c>
      <c r="B79" t="s">
        <v>62</v>
      </c>
      <c r="C79">
        <v>314340</v>
      </c>
      <c r="D79" t="s">
        <v>229</v>
      </c>
      <c r="E79" t="s">
        <v>64</v>
      </c>
      <c r="F79" t="s">
        <v>230</v>
      </c>
      <c r="G79" t="s">
        <v>168</v>
      </c>
      <c r="H79" t="s">
        <v>62</v>
      </c>
      <c r="I79" t="s">
        <v>168</v>
      </c>
      <c r="J79" t="s">
        <v>168</v>
      </c>
      <c r="K79" t="s">
        <v>67</v>
      </c>
      <c r="L79">
        <v>202509280031</v>
      </c>
      <c r="M79" s="4">
        <v>45928</v>
      </c>
      <c r="N79" t="s">
        <v>163</v>
      </c>
      <c r="O79">
        <v>21</v>
      </c>
      <c r="P79" t="s">
        <v>208</v>
      </c>
      <c r="Q79" t="s">
        <v>70</v>
      </c>
      <c r="T79" t="s">
        <v>71</v>
      </c>
      <c r="U79" t="s">
        <v>90</v>
      </c>
      <c r="X79" t="s">
        <v>77</v>
      </c>
      <c r="Z79" t="s">
        <v>90</v>
      </c>
      <c r="AC79" t="s">
        <v>77</v>
      </c>
      <c r="AD79" t="s">
        <v>164</v>
      </c>
      <c r="AE79" t="s">
        <v>165</v>
      </c>
      <c r="AI79" t="s">
        <v>209</v>
      </c>
      <c r="AM79" t="s">
        <v>97</v>
      </c>
      <c r="AP79" t="s">
        <v>77</v>
      </c>
      <c r="AS79" t="s">
        <v>166</v>
      </c>
      <c r="AX79" t="s">
        <v>74</v>
      </c>
      <c r="AY79" t="s">
        <v>176</v>
      </c>
      <c r="AZ79" t="s">
        <v>97</v>
      </c>
      <c r="BA79" t="s">
        <v>186</v>
      </c>
      <c r="BE79" t="s">
        <v>166</v>
      </c>
      <c r="BF79" t="s">
        <v>164</v>
      </c>
      <c r="BH79" t="s">
        <v>77</v>
      </c>
    </row>
    <row r="80" spans="1:60">
      <c r="A80" t="s">
        <v>61</v>
      </c>
      <c r="B80" t="s">
        <v>62</v>
      </c>
      <c r="C80">
        <v>280744</v>
      </c>
      <c r="D80" t="s">
        <v>231</v>
      </c>
      <c r="E80" t="s">
        <v>105</v>
      </c>
      <c r="F80" t="s">
        <v>232</v>
      </c>
      <c r="G80" t="s">
        <v>168</v>
      </c>
      <c r="H80" t="s">
        <v>62</v>
      </c>
      <c r="I80" t="s">
        <v>168</v>
      </c>
      <c r="J80" t="s">
        <v>168</v>
      </c>
      <c r="K80" t="s">
        <v>67</v>
      </c>
      <c r="L80">
        <v>202501090043</v>
      </c>
      <c r="M80" s="4">
        <v>45666</v>
      </c>
      <c r="N80" t="s">
        <v>163</v>
      </c>
      <c r="O80">
        <v>21</v>
      </c>
      <c r="P80" t="s">
        <v>208</v>
      </c>
      <c r="Q80" t="s">
        <v>70</v>
      </c>
      <c r="T80" t="s">
        <v>165</v>
      </c>
      <c r="U80" t="s">
        <v>90</v>
      </c>
      <c r="X80" t="s">
        <v>77</v>
      </c>
      <c r="Z80" t="s">
        <v>90</v>
      </c>
      <c r="AB80" t="s">
        <v>97</v>
      </c>
      <c r="AC80" t="s">
        <v>77</v>
      </c>
      <c r="AD80" t="s">
        <v>164</v>
      </c>
      <c r="AE80" t="s">
        <v>165</v>
      </c>
      <c r="AI80" t="s">
        <v>209</v>
      </c>
      <c r="AM80" t="s">
        <v>90</v>
      </c>
      <c r="AP80" t="s">
        <v>77</v>
      </c>
      <c r="AS80" t="s">
        <v>166</v>
      </c>
      <c r="AX80" t="s">
        <v>74</v>
      </c>
      <c r="AY80" t="s">
        <v>176</v>
      </c>
      <c r="AZ80" t="s">
        <v>97</v>
      </c>
      <c r="BA80" t="s">
        <v>186</v>
      </c>
      <c r="BE80" t="s">
        <v>166</v>
      </c>
      <c r="BF80" t="s">
        <v>164</v>
      </c>
      <c r="BH80" t="s">
        <v>77</v>
      </c>
    </row>
    <row r="81" spans="1:60">
      <c r="A81" t="s">
        <v>61</v>
      </c>
      <c r="B81" t="s">
        <v>62</v>
      </c>
      <c r="C81">
        <v>304440</v>
      </c>
      <c r="D81" t="s">
        <v>233</v>
      </c>
      <c r="E81" t="s">
        <v>105</v>
      </c>
      <c r="F81" t="s">
        <v>112</v>
      </c>
      <c r="G81" t="s">
        <v>168</v>
      </c>
      <c r="H81" t="s">
        <v>62</v>
      </c>
      <c r="I81" t="s">
        <v>168</v>
      </c>
      <c r="J81" t="s">
        <v>168</v>
      </c>
      <c r="K81" t="s">
        <v>103</v>
      </c>
      <c r="L81">
        <v>202507040014</v>
      </c>
      <c r="M81" s="4">
        <v>45842</v>
      </c>
      <c r="N81" t="s">
        <v>163</v>
      </c>
      <c r="O81">
        <v>21</v>
      </c>
      <c r="P81" t="s">
        <v>208</v>
      </c>
      <c r="Q81" t="s">
        <v>70</v>
      </c>
      <c r="T81" t="s">
        <v>165</v>
      </c>
      <c r="U81" t="s">
        <v>90</v>
      </c>
      <c r="X81" t="s">
        <v>77</v>
      </c>
      <c r="Z81" t="s">
        <v>90</v>
      </c>
      <c r="AC81" t="s">
        <v>74</v>
      </c>
      <c r="AD81" t="s">
        <v>164</v>
      </c>
      <c r="AE81" t="s">
        <v>165</v>
      </c>
      <c r="AI81" t="s">
        <v>164</v>
      </c>
      <c r="AM81" t="s">
        <v>90</v>
      </c>
      <c r="AP81" t="s">
        <v>77</v>
      </c>
      <c r="AS81" t="s">
        <v>166</v>
      </c>
      <c r="AX81" t="s">
        <v>74</v>
      </c>
      <c r="AY81" t="s">
        <v>176</v>
      </c>
      <c r="AZ81" t="s">
        <v>74</v>
      </c>
      <c r="BA81" t="s">
        <v>186</v>
      </c>
      <c r="BE81" t="s">
        <v>166</v>
      </c>
      <c r="BF81">
        <f>0.12</f>
        <v>0.12</v>
      </c>
      <c r="BH81" t="s">
        <v>77</v>
      </c>
    </row>
    <row r="82" spans="1:60">
      <c r="A82" t="s">
        <v>61</v>
      </c>
      <c r="B82" t="s">
        <v>62</v>
      </c>
      <c r="C82">
        <v>310628</v>
      </c>
      <c r="D82" t="s">
        <v>234</v>
      </c>
      <c r="E82" t="s">
        <v>105</v>
      </c>
      <c r="F82" t="s">
        <v>235</v>
      </c>
      <c r="G82" t="s">
        <v>148</v>
      </c>
      <c r="H82" t="s">
        <v>62</v>
      </c>
      <c r="I82" t="s">
        <v>148</v>
      </c>
      <c r="J82" t="s">
        <v>148</v>
      </c>
      <c r="K82" t="s">
        <v>67</v>
      </c>
      <c r="L82">
        <v>202508150023</v>
      </c>
      <c r="M82" s="4">
        <v>45884</v>
      </c>
      <c r="N82" t="s">
        <v>163</v>
      </c>
      <c r="O82">
        <v>21</v>
      </c>
      <c r="P82" t="s">
        <v>208</v>
      </c>
      <c r="Q82" t="s">
        <v>70</v>
      </c>
      <c r="T82" t="s">
        <v>165</v>
      </c>
      <c r="U82" t="s">
        <v>90</v>
      </c>
      <c r="X82" t="s">
        <v>77</v>
      </c>
      <c r="Z82" t="s">
        <v>90</v>
      </c>
      <c r="AC82" t="s">
        <v>77</v>
      </c>
      <c r="AD82" t="s">
        <v>164</v>
      </c>
      <c r="AE82" t="s">
        <v>165</v>
      </c>
      <c r="AI82" t="s">
        <v>209</v>
      </c>
      <c r="AM82" t="s">
        <v>97</v>
      </c>
      <c r="AP82" t="s">
        <v>77</v>
      </c>
      <c r="AS82" t="s">
        <v>166</v>
      </c>
      <c r="AX82" t="s">
        <v>74</v>
      </c>
      <c r="AY82" t="s">
        <v>176</v>
      </c>
      <c r="AZ82" t="s">
        <v>97</v>
      </c>
      <c r="BA82" t="s">
        <v>186</v>
      </c>
      <c r="BE82" t="s">
        <v>166</v>
      </c>
      <c r="BF82" t="s">
        <v>164</v>
      </c>
      <c r="BH82" t="s">
        <v>77</v>
      </c>
    </row>
    <row r="83" spans="1:60">
      <c r="A83" t="s">
        <v>61</v>
      </c>
      <c r="B83" t="s">
        <v>62</v>
      </c>
      <c r="C83">
        <v>291609</v>
      </c>
      <c r="D83" t="s">
        <v>236</v>
      </c>
      <c r="E83" t="s">
        <v>64</v>
      </c>
      <c r="F83" t="s">
        <v>237</v>
      </c>
      <c r="G83" t="s">
        <v>184</v>
      </c>
      <c r="H83" t="s">
        <v>62</v>
      </c>
      <c r="I83" t="s">
        <v>184</v>
      </c>
      <c r="J83" t="s">
        <v>184</v>
      </c>
      <c r="K83" t="s">
        <v>67</v>
      </c>
      <c r="L83">
        <v>202503250041</v>
      </c>
      <c r="M83" s="4">
        <v>45741</v>
      </c>
      <c r="N83" t="s">
        <v>238</v>
      </c>
      <c r="O83">
        <v>135</v>
      </c>
      <c r="P83" t="s">
        <v>239</v>
      </c>
      <c r="Q83" t="s">
        <v>70</v>
      </c>
      <c r="T83" t="s">
        <v>165</v>
      </c>
      <c r="U83" t="s">
        <v>90</v>
      </c>
      <c r="X83" t="s">
        <v>72</v>
      </c>
      <c r="Z83" t="s">
        <v>90</v>
      </c>
      <c r="AB83" t="s">
        <v>195</v>
      </c>
      <c r="AC83" t="s">
        <v>77</v>
      </c>
      <c r="AD83" t="s">
        <v>164</v>
      </c>
      <c r="AE83" t="s">
        <v>165</v>
      </c>
      <c r="AI83" t="s">
        <v>75</v>
      </c>
      <c r="AM83" t="s">
        <v>90</v>
      </c>
      <c r="AP83" t="s">
        <v>77</v>
      </c>
      <c r="AS83" t="s">
        <v>166</v>
      </c>
      <c r="AT83">
        <f>16</f>
        <v>16</v>
      </c>
      <c r="AU83" t="s">
        <v>84</v>
      </c>
      <c r="AW83">
        <f>16</f>
        <v>16</v>
      </c>
      <c r="AX83" t="s">
        <v>74</v>
      </c>
      <c r="AY83" t="s">
        <v>176</v>
      </c>
      <c r="AZ83" t="s">
        <v>97</v>
      </c>
      <c r="BA83" t="s">
        <v>186</v>
      </c>
      <c r="BB83" t="s">
        <v>165</v>
      </c>
      <c r="BC83" t="s">
        <v>90</v>
      </c>
      <c r="BE83" t="s">
        <v>166</v>
      </c>
      <c r="BF83" t="s">
        <v>76</v>
      </c>
      <c r="BH83">
        <f>4</f>
        <v>4</v>
      </c>
    </row>
    <row r="84" spans="1:60">
      <c r="A84" t="s">
        <v>61</v>
      </c>
      <c r="B84" t="s">
        <v>62</v>
      </c>
      <c r="C84">
        <v>324636</v>
      </c>
      <c r="D84" t="s">
        <v>240</v>
      </c>
      <c r="E84" t="s">
        <v>64</v>
      </c>
      <c r="F84" t="s">
        <v>228</v>
      </c>
      <c r="G84" t="s">
        <v>66</v>
      </c>
      <c r="H84" t="s">
        <v>62</v>
      </c>
      <c r="I84" t="s">
        <v>66</v>
      </c>
      <c r="J84" t="s">
        <v>66</v>
      </c>
      <c r="K84" t="s">
        <v>103</v>
      </c>
      <c r="L84">
        <v>202511270001</v>
      </c>
      <c r="M84" s="4">
        <v>45988</v>
      </c>
      <c r="N84" t="s">
        <v>180</v>
      </c>
      <c r="O84">
        <v>19</v>
      </c>
      <c r="P84" t="s">
        <v>239</v>
      </c>
      <c r="Q84" t="s">
        <v>70</v>
      </c>
      <c r="T84" t="s">
        <v>71</v>
      </c>
      <c r="U84" t="s">
        <v>90</v>
      </c>
      <c r="X84" t="s">
        <v>77</v>
      </c>
      <c r="Z84" t="s">
        <v>90</v>
      </c>
      <c r="AC84" t="s">
        <v>77</v>
      </c>
      <c r="AD84" t="s">
        <v>164</v>
      </c>
      <c r="AE84" t="s">
        <v>165</v>
      </c>
      <c r="AI84" t="s">
        <v>75</v>
      </c>
      <c r="AM84" t="s">
        <v>97</v>
      </c>
      <c r="AP84" t="s">
        <v>77</v>
      </c>
      <c r="AS84" t="s">
        <v>74</v>
      </c>
      <c r="AT84" t="s">
        <v>165</v>
      </c>
      <c r="AU84" t="s">
        <v>71</v>
      </c>
      <c r="AW84" t="s">
        <v>165</v>
      </c>
      <c r="AX84" t="s">
        <v>74</v>
      </c>
      <c r="AZ84" t="s">
        <v>74</v>
      </c>
      <c r="BA84">
        <f>32</f>
        <v>32</v>
      </c>
      <c r="BB84" t="s">
        <v>165</v>
      </c>
      <c r="BC84" t="s">
        <v>71</v>
      </c>
      <c r="BE84" t="s">
        <v>166</v>
      </c>
      <c r="BF84" t="s">
        <v>76</v>
      </c>
      <c r="BH84" t="s">
        <v>77</v>
      </c>
    </row>
    <row r="85" spans="1:60">
      <c r="A85" t="s">
        <v>61</v>
      </c>
      <c r="B85" t="s">
        <v>62</v>
      </c>
      <c r="C85">
        <v>307025</v>
      </c>
      <c r="D85" t="s">
        <v>241</v>
      </c>
      <c r="E85" t="s">
        <v>105</v>
      </c>
      <c r="F85" t="s">
        <v>242</v>
      </c>
      <c r="G85" t="s">
        <v>184</v>
      </c>
      <c r="H85" t="s">
        <v>62</v>
      </c>
      <c r="I85" t="s">
        <v>184</v>
      </c>
      <c r="J85" t="s">
        <v>184</v>
      </c>
      <c r="K85" t="s">
        <v>67</v>
      </c>
      <c r="L85">
        <v>202507210007</v>
      </c>
      <c r="M85" s="4">
        <v>45860</v>
      </c>
      <c r="N85" t="s">
        <v>180</v>
      </c>
      <c r="O85">
        <v>19</v>
      </c>
      <c r="P85" t="s">
        <v>239</v>
      </c>
      <c r="Q85" t="s">
        <v>70</v>
      </c>
      <c r="T85" t="s">
        <v>71</v>
      </c>
      <c r="U85" t="s">
        <v>72</v>
      </c>
      <c r="X85" t="s">
        <v>72</v>
      </c>
      <c r="Z85" t="s">
        <v>73</v>
      </c>
      <c r="AC85" t="s">
        <v>77</v>
      </c>
      <c r="AD85" t="s">
        <v>164</v>
      </c>
      <c r="AE85" t="s">
        <v>71</v>
      </c>
      <c r="AI85" t="s">
        <v>75</v>
      </c>
      <c r="AM85" t="s">
        <v>76</v>
      </c>
      <c r="AP85" t="s">
        <v>77</v>
      </c>
      <c r="AS85" t="s">
        <v>72</v>
      </c>
      <c r="AT85" t="s">
        <v>78</v>
      </c>
      <c r="AU85" t="s">
        <v>78</v>
      </c>
      <c r="AW85" t="s">
        <v>71</v>
      </c>
      <c r="AX85" t="s">
        <v>74</v>
      </c>
      <c r="AY85" t="s">
        <v>78</v>
      </c>
      <c r="AZ85" t="s">
        <v>71</v>
      </c>
      <c r="BA85" t="s">
        <v>78</v>
      </c>
      <c r="BB85" t="s">
        <v>71</v>
      </c>
      <c r="BC85" t="s">
        <v>76</v>
      </c>
      <c r="BE85" t="s">
        <v>166</v>
      </c>
      <c r="BF85" t="s">
        <v>76</v>
      </c>
      <c r="BH85">
        <f>4</f>
        <v>4</v>
      </c>
    </row>
    <row r="86" spans="1:60">
      <c r="A86" t="s">
        <v>61</v>
      </c>
      <c r="B86" t="s">
        <v>62</v>
      </c>
      <c r="D86" t="s">
        <v>241</v>
      </c>
      <c r="E86" t="s">
        <v>105</v>
      </c>
      <c r="F86" t="s">
        <v>242</v>
      </c>
      <c r="G86" t="s">
        <v>155</v>
      </c>
      <c r="H86" t="s">
        <v>62</v>
      </c>
      <c r="I86" t="s">
        <v>155</v>
      </c>
      <c r="J86" t="s">
        <v>155</v>
      </c>
      <c r="K86" t="s">
        <v>67</v>
      </c>
      <c r="L86">
        <v>202507090019</v>
      </c>
      <c r="M86" s="4">
        <v>45847</v>
      </c>
      <c r="N86" t="s">
        <v>180</v>
      </c>
      <c r="O86">
        <v>19</v>
      </c>
      <c r="P86" t="s">
        <v>239</v>
      </c>
      <c r="Q86" t="s">
        <v>70</v>
      </c>
      <c r="T86" t="s">
        <v>71</v>
      </c>
      <c r="U86" t="s">
        <v>72</v>
      </c>
      <c r="X86" t="s">
        <v>72</v>
      </c>
      <c r="Z86" t="s">
        <v>73</v>
      </c>
      <c r="AC86" t="s">
        <v>74</v>
      </c>
      <c r="AD86" t="s">
        <v>77</v>
      </c>
      <c r="AE86" t="s">
        <v>71</v>
      </c>
      <c r="AI86" t="s">
        <v>75</v>
      </c>
      <c r="AM86" t="s">
        <v>76</v>
      </c>
      <c r="AP86" t="s">
        <v>77</v>
      </c>
      <c r="AS86" t="s">
        <v>72</v>
      </c>
      <c r="AT86" t="s">
        <v>78</v>
      </c>
      <c r="AU86" t="s">
        <v>78</v>
      </c>
      <c r="AW86" t="s">
        <v>71</v>
      </c>
      <c r="AX86" t="s">
        <v>74</v>
      </c>
      <c r="AY86" t="s">
        <v>78</v>
      </c>
      <c r="AZ86" t="s">
        <v>71</v>
      </c>
      <c r="BA86" t="s">
        <v>78</v>
      </c>
      <c r="BB86" t="s">
        <v>71</v>
      </c>
      <c r="BC86" t="s">
        <v>76</v>
      </c>
      <c r="BE86" t="s">
        <v>166</v>
      </c>
      <c r="BF86" t="s">
        <v>76</v>
      </c>
      <c r="BH86">
        <f>4</f>
        <v>4</v>
      </c>
    </row>
    <row r="87" spans="1:60">
      <c r="A87" t="s">
        <v>61</v>
      </c>
      <c r="B87" t="s">
        <v>62</v>
      </c>
      <c r="C87">
        <v>316502</v>
      </c>
      <c r="D87" t="s">
        <v>243</v>
      </c>
      <c r="E87" t="s">
        <v>105</v>
      </c>
      <c r="F87" t="s">
        <v>142</v>
      </c>
      <c r="G87" t="s">
        <v>179</v>
      </c>
      <c r="H87" t="s">
        <v>62</v>
      </c>
      <c r="I87" t="s">
        <v>179</v>
      </c>
      <c r="J87" t="s">
        <v>179</v>
      </c>
      <c r="K87" t="s">
        <v>67</v>
      </c>
      <c r="L87">
        <v>202510010031</v>
      </c>
      <c r="M87" s="4">
        <v>45931</v>
      </c>
      <c r="N87" t="s">
        <v>113</v>
      </c>
      <c r="O87">
        <v>12</v>
      </c>
      <c r="P87" t="s">
        <v>239</v>
      </c>
      <c r="Q87" t="s">
        <v>70</v>
      </c>
      <c r="T87" t="s">
        <v>165</v>
      </c>
      <c r="U87" t="s">
        <v>90</v>
      </c>
      <c r="X87" t="s">
        <v>77</v>
      </c>
      <c r="Z87" t="s">
        <v>90</v>
      </c>
      <c r="AC87" t="s">
        <v>77</v>
      </c>
      <c r="AD87" t="s">
        <v>164</v>
      </c>
      <c r="AE87" t="s">
        <v>165</v>
      </c>
      <c r="AI87" t="s">
        <v>166</v>
      </c>
      <c r="AM87" t="s">
        <v>97</v>
      </c>
      <c r="AP87" t="s">
        <v>77</v>
      </c>
      <c r="AS87" t="s">
        <v>166</v>
      </c>
      <c r="AT87">
        <f>16</f>
        <v>16</v>
      </c>
      <c r="AU87" t="s">
        <v>71</v>
      </c>
      <c r="AW87" t="s">
        <v>165</v>
      </c>
      <c r="AX87" t="s">
        <v>74</v>
      </c>
      <c r="AY87" t="s">
        <v>176</v>
      </c>
      <c r="AZ87" t="s">
        <v>97</v>
      </c>
      <c r="BA87" t="s">
        <v>186</v>
      </c>
      <c r="BB87" t="s">
        <v>165</v>
      </c>
      <c r="BC87" t="s">
        <v>90</v>
      </c>
      <c r="BE87" t="s">
        <v>166</v>
      </c>
      <c r="BF87" t="s">
        <v>97</v>
      </c>
      <c r="BH87" t="s">
        <v>77</v>
      </c>
    </row>
    <row r="88" spans="1:60">
      <c r="A88" t="s">
        <v>61</v>
      </c>
      <c r="B88" t="s">
        <v>62</v>
      </c>
      <c r="C88">
        <v>279339</v>
      </c>
      <c r="D88" t="s">
        <v>244</v>
      </c>
      <c r="E88" t="s">
        <v>64</v>
      </c>
      <c r="F88" t="s">
        <v>86</v>
      </c>
      <c r="G88" t="s">
        <v>162</v>
      </c>
      <c r="H88" t="s">
        <v>62</v>
      </c>
      <c r="I88" t="s">
        <v>162</v>
      </c>
      <c r="J88" t="s">
        <v>162</v>
      </c>
      <c r="K88" t="s">
        <v>67</v>
      </c>
      <c r="L88">
        <v>202501200035</v>
      </c>
      <c r="M88" s="4">
        <v>45677</v>
      </c>
      <c r="N88" t="s">
        <v>113</v>
      </c>
      <c r="O88">
        <v>12</v>
      </c>
      <c r="P88" t="s">
        <v>239</v>
      </c>
      <c r="Q88" t="s">
        <v>70</v>
      </c>
      <c r="R88" t="s">
        <v>245</v>
      </c>
      <c r="T88" t="s">
        <v>71</v>
      </c>
      <c r="U88" t="s">
        <v>72</v>
      </c>
      <c r="X88" t="s">
        <v>72</v>
      </c>
      <c r="Z88" t="s">
        <v>90</v>
      </c>
      <c r="AB88" t="s">
        <v>195</v>
      </c>
      <c r="AC88" t="s">
        <v>77</v>
      </c>
      <c r="AD88" t="s">
        <v>164</v>
      </c>
      <c r="AE88" t="s">
        <v>165</v>
      </c>
      <c r="AI88" t="s">
        <v>75</v>
      </c>
      <c r="AM88" t="s">
        <v>83</v>
      </c>
      <c r="AP88" t="s">
        <v>77</v>
      </c>
      <c r="AS88" t="s">
        <v>72</v>
      </c>
      <c r="AT88">
        <f>32</f>
        <v>32</v>
      </c>
      <c r="AU88" t="s">
        <v>84</v>
      </c>
      <c r="AW88" t="s">
        <v>165</v>
      </c>
      <c r="AX88" t="s">
        <v>74</v>
      </c>
      <c r="AY88" t="s">
        <v>176</v>
      </c>
      <c r="AZ88">
        <f>4</f>
        <v>4</v>
      </c>
      <c r="BA88" t="s">
        <v>84</v>
      </c>
      <c r="BB88" t="s">
        <v>71</v>
      </c>
      <c r="BC88" t="s">
        <v>76</v>
      </c>
      <c r="BE88" t="s">
        <v>166</v>
      </c>
      <c r="BF88" t="s">
        <v>76</v>
      </c>
      <c r="BH88" t="s">
        <v>72</v>
      </c>
    </row>
    <row r="89" spans="1:60">
      <c r="A89" t="s">
        <v>61</v>
      </c>
      <c r="B89" t="s">
        <v>62</v>
      </c>
      <c r="C89">
        <v>320130</v>
      </c>
      <c r="D89" t="s">
        <v>246</v>
      </c>
      <c r="E89" t="s">
        <v>105</v>
      </c>
      <c r="F89" t="s">
        <v>122</v>
      </c>
      <c r="G89" t="s">
        <v>162</v>
      </c>
      <c r="H89" t="s">
        <v>62</v>
      </c>
      <c r="I89" t="s">
        <v>162</v>
      </c>
      <c r="J89" t="s">
        <v>162</v>
      </c>
      <c r="K89" t="s">
        <v>67</v>
      </c>
      <c r="L89">
        <v>202510300052</v>
      </c>
      <c r="M89" s="4">
        <v>45960</v>
      </c>
      <c r="N89" t="s">
        <v>113</v>
      </c>
      <c r="O89">
        <v>12</v>
      </c>
      <c r="P89" t="s">
        <v>239</v>
      </c>
      <c r="Q89" t="s">
        <v>70</v>
      </c>
      <c r="T89" t="s">
        <v>165</v>
      </c>
      <c r="U89" t="s">
        <v>90</v>
      </c>
      <c r="X89" t="s">
        <v>72</v>
      </c>
      <c r="Z89" t="s">
        <v>90</v>
      </c>
      <c r="AC89" t="s">
        <v>77</v>
      </c>
      <c r="AD89" t="s">
        <v>164</v>
      </c>
      <c r="AE89" t="s">
        <v>165</v>
      </c>
      <c r="AI89" t="s">
        <v>166</v>
      </c>
      <c r="AM89" t="s">
        <v>75</v>
      </c>
      <c r="AP89" t="s">
        <v>77</v>
      </c>
      <c r="AS89" t="s">
        <v>166</v>
      </c>
      <c r="AT89">
        <f>16</f>
        <v>16</v>
      </c>
      <c r="AU89" t="s">
        <v>71</v>
      </c>
      <c r="AW89" t="s">
        <v>165</v>
      </c>
      <c r="AX89" t="s">
        <v>74</v>
      </c>
      <c r="AZ89" t="s">
        <v>97</v>
      </c>
      <c r="BA89" t="s">
        <v>186</v>
      </c>
      <c r="BB89" t="s">
        <v>165</v>
      </c>
      <c r="BC89" t="s">
        <v>90</v>
      </c>
      <c r="BE89" t="s">
        <v>166</v>
      </c>
      <c r="BF89" t="s">
        <v>97</v>
      </c>
      <c r="BH89">
        <f>4</f>
        <v>4</v>
      </c>
    </row>
    <row r="90" spans="1:60">
      <c r="A90" t="s">
        <v>61</v>
      </c>
      <c r="B90" t="s">
        <v>62</v>
      </c>
      <c r="C90">
        <v>303950</v>
      </c>
      <c r="D90" t="s">
        <v>247</v>
      </c>
      <c r="E90" t="s">
        <v>105</v>
      </c>
      <c r="F90" t="s">
        <v>215</v>
      </c>
      <c r="G90" t="s">
        <v>162</v>
      </c>
      <c r="H90" t="s">
        <v>62</v>
      </c>
      <c r="I90" t="s">
        <v>162</v>
      </c>
      <c r="J90" t="s">
        <v>162</v>
      </c>
      <c r="K90" t="s">
        <v>67</v>
      </c>
      <c r="L90">
        <v>202506240031</v>
      </c>
      <c r="M90" s="4">
        <v>45832</v>
      </c>
      <c r="N90" t="s">
        <v>113</v>
      </c>
      <c r="O90">
        <v>12</v>
      </c>
      <c r="P90" t="s">
        <v>239</v>
      </c>
      <c r="Q90" t="s">
        <v>70</v>
      </c>
      <c r="T90" t="s">
        <v>165</v>
      </c>
      <c r="U90" t="s">
        <v>90</v>
      </c>
      <c r="X90" t="s">
        <v>72</v>
      </c>
      <c r="Z90" t="s">
        <v>90</v>
      </c>
      <c r="AB90" t="s">
        <v>195</v>
      </c>
      <c r="AC90" t="s">
        <v>77</v>
      </c>
      <c r="AD90" t="s">
        <v>164</v>
      </c>
      <c r="AE90" t="s">
        <v>165</v>
      </c>
      <c r="AI90" t="s">
        <v>75</v>
      </c>
      <c r="AM90" t="s">
        <v>83</v>
      </c>
      <c r="AP90" t="s">
        <v>77</v>
      </c>
      <c r="AS90" t="s">
        <v>166</v>
      </c>
      <c r="AT90" t="s">
        <v>165</v>
      </c>
      <c r="AU90" t="s">
        <v>84</v>
      </c>
      <c r="AW90" t="s">
        <v>165</v>
      </c>
      <c r="AX90" t="s">
        <v>74</v>
      </c>
      <c r="AY90" t="s">
        <v>176</v>
      </c>
      <c r="AZ90" t="s">
        <v>97</v>
      </c>
      <c r="BA90" t="s">
        <v>186</v>
      </c>
      <c r="BB90" t="s">
        <v>165</v>
      </c>
      <c r="BC90" t="s">
        <v>90</v>
      </c>
      <c r="BE90">
        <f>1</f>
        <v>1</v>
      </c>
      <c r="BF90" t="s">
        <v>76</v>
      </c>
      <c r="BH90">
        <f>4</f>
        <v>4</v>
      </c>
    </row>
    <row r="91" spans="1:60">
      <c r="A91" t="s">
        <v>61</v>
      </c>
      <c r="B91" t="s">
        <v>62</v>
      </c>
      <c r="C91">
        <v>310277</v>
      </c>
      <c r="D91" t="s">
        <v>248</v>
      </c>
      <c r="E91" t="s">
        <v>105</v>
      </c>
      <c r="F91" t="s">
        <v>133</v>
      </c>
      <c r="G91" t="s">
        <v>162</v>
      </c>
      <c r="H91" t="s">
        <v>62</v>
      </c>
      <c r="I91" t="s">
        <v>162</v>
      </c>
      <c r="J91" t="s">
        <v>162</v>
      </c>
      <c r="K91" t="s">
        <v>103</v>
      </c>
      <c r="L91">
        <v>202508120043</v>
      </c>
      <c r="M91" s="4">
        <v>45882</v>
      </c>
      <c r="N91" t="s">
        <v>113</v>
      </c>
      <c r="O91">
        <v>12</v>
      </c>
      <c r="P91" t="s">
        <v>239</v>
      </c>
      <c r="Q91" t="s">
        <v>70</v>
      </c>
      <c r="T91" t="s">
        <v>165</v>
      </c>
      <c r="U91" t="s">
        <v>90</v>
      </c>
      <c r="X91" t="s">
        <v>77</v>
      </c>
      <c r="Z91" t="s">
        <v>90</v>
      </c>
      <c r="AC91" t="s">
        <v>77</v>
      </c>
      <c r="AD91" t="s">
        <v>164</v>
      </c>
      <c r="AE91" t="s">
        <v>165</v>
      </c>
      <c r="AI91" t="s">
        <v>209</v>
      </c>
      <c r="AM91" t="s">
        <v>97</v>
      </c>
      <c r="AP91" t="s">
        <v>77</v>
      </c>
      <c r="AS91" t="s">
        <v>166</v>
      </c>
      <c r="AT91" t="s">
        <v>165</v>
      </c>
      <c r="AU91" t="s">
        <v>165</v>
      </c>
      <c r="AW91" t="s">
        <v>165</v>
      </c>
      <c r="AX91" t="s">
        <v>74</v>
      </c>
      <c r="AY91" t="s">
        <v>176</v>
      </c>
      <c r="AZ91" t="s">
        <v>97</v>
      </c>
      <c r="BA91" t="s">
        <v>77</v>
      </c>
      <c r="BB91" t="s">
        <v>165</v>
      </c>
      <c r="BC91" t="s">
        <v>90</v>
      </c>
      <c r="BE91" t="s">
        <v>166</v>
      </c>
      <c r="BF91" t="s">
        <v>164</v>
      </c>
      <c r="BH91" t="s">
        <v>77</v>
      </c>
    </row>
    <row r="92" spans="1:60">
      <c r="A92" t="s">
        <v>61</v>
      </c>
      <c r="B92" t="s">
        <v>62</v>
      </c>
      <c r="C92">
        <v>305744</v>
      </c>
      <c r="D92" t="s">
        <v>249</v>
      </c>
      <c r="E92" t="s">
        <v>105</v>
      </c>
      <c r="F92" t="s">
        <v>122</v>
      </c>
      <c r="G92" t="s">
        <v>66</v>
      </c>
      <c r="H92" t="s">
        <v>62</v>
      </c>
      <c r="I92" t="s">
        <v>66</v>
      </c>
      <c r="J92" t="s">
        <v>66</v>
      </c>
      <c r="K92" t="s">
        <v>67</v>
      </c>
      <c r="L92">
        <v>202507190005</v>
      </c>
      <c r="M92" s="4">
        <v>45857</v>
      </c>
      <c r="N92" t="s">
        <v>113</v>
      </c>
      <c r="O92">
        <v>12</v>
      </c>
      <c r="P92" t="s">
        <v>239</v>
      </c>
      <c r="Q92" t="s">
        <v>70</v>
      </c>
      <c r="T92" t="s">
        <v>71</v>
      </c>
      <c r="U92" t="s">
        <v>72</v>
      </c>
      <c r="X92" t="s">
        <v>72</v>
      </c>
      <c r="Z92" t="s">
        <v>90</v>
      </c>
      <c r="AC92" t="s">
        <v>77</v>
      </c>
      <c r="AD92" t="s">
        <v>164</v>
      </c>
      <c r="AE92" t="s">
        <v>165</v>
      </c>
      <c r="AI92" t="s">
        <v>75</v>
      </c>
      <c r="AM92" t="s">
        <v>76</v>
      </c>
      <c r="AP92" t="s">
        <v>77</v>
      </c>
      <c r="AS92" t="s">
        <v>72</v>
      </c>
      <c r="AT92">
        <f>32</f>
        <v>32</v>
      </c>
      <c r="AU92" t="s">
        <v>78</v>
      </c>
      <c r="AW92">
        <f>16</f>
        <v>16</v>
      </c>
      <c r="AX92">
        <f>16</f>
        <v>16</v>
      </c>
      <c r="AY92" t="s">
        <v>176</v>
      </c>
      <c r="AZ92" t="s">
        <v>71</v>
      </c>
      <c r="BA92" t="s">
        <v>78</v>
      </c>
      <c r="BB92" t="s">
        <v>165</v>
      </c>
      <c r="BC92" t="s">
        <v>76</v>
      </c>
      <c r="BE92" t="s">
        <v>166</v>
      </c>
      <c r="BF92" t="s">
        <v>76</v>
      </c>
      <c r="BH92">
        <f>8</f>
        <v>8</v>
      </c>
    </row>
    <row r="93" spans="1:60">
      <c r="A93" t="s">
        <v>61</v>
      </c>
      <c r="B93" t="s">
        <v>62</v>
      </c>
      <c r="C93">
        <v>323650</v>
      </c>
      <c r="D93" t="s">
        <v>250</v>
      </c>
      <c r="E93" t="s">
        <v>64</v>
      </c>
      <c r="F93" t="s">
        <v>139</v>
      </c>
      <c r="G93" t="s">
        <v>66</v>
      </c>
      <c r="H93" t="s">
        <v>62</v>
      </c>
      <c r="I93" t="s">
        <v>66</v>
      </c>
      <c r="J93" t="s">
        <v>66</v>
      </c>
      <c r="K93" t="s">
        <v>67</v>
      </c>
      <c r="L93">
        <v>202511190062</v>
      </c>
      <c r="M93" s="4">
        <v>45981</v>
      </c>
      <c r="N93" t="s">
        <v>113</v>
      </c>
      <c r="O93">
        <v>12</v>
      </c>
      <c r="P93" t="s">
        <v>239</v>
      </c>
      <c r="Q93" t="s">
        <v>70</v>
      </c>
      <c r="T93" t="s">
        <v>71</v>
      </c>
      <c r="U93">
        <f>8</f>
        <v>8</v>
      </c>
      <c r="X93" t="s">
        <v>77</v>
      </c>
      <c r="Z93">
        <f>16</f>
        <v>16</v>
      </c>
      <c r="AC93" t="s">
        <v>74</v>
      </c>
      <c r="AD93" t="s">
        <v>164</v>
      </c>
      <c r="AE93">
        <f>16</f>
        <v>16</v>
      </c>
      <c r="AI93" t="s">
        <v>75</v>
      </c>
      <c r="AM93" t="s">
        <v>97</v>
      </c>
      <c r="AP93" t="s">
        <v>77</v>
      </c>
      <c r="AS93" t="s">
        <v>72</v>
      </c>
      <c r="AT93" t="s">
        <v>78</v>
      </c>
      <c r="AU93" t="s">
        <v>71</v>
      </c>
      <c r="AW93" t="s">
        <v>71</v>
      </c>
      <c r="AX93" t="s">
        <v>74</v>
      </c>
      <c r="AY93" t="s">
        <v>176</v>
      </c>
      <c r="AZ93" t="s">
        <v>71</v>
      </c>
      <c r="BA93" t="s">
        <v>78</v>
      </c>
      <c r="BB93" t="s">
        <v>71</v>
      </c>
      <c r="BC93" t="s">
        <v>71</v>
      </c>
      <c r="BE93" t="s">
        <v>166</v>
      </c>
      <c r="BF93" t="s">
        <v>76</v>
      </c>
      <c r="BH93" t="s">
        <v>77</v>
      </c>
    </row>
    <row r="94" spans="1:60">
      <c r="A94" t="s">
        <v>61</v>
      </c>
      <c r="B94" t="s">
        <v>62</v>
      </c>
      <c r="C94">
        <v>303817</v>
      </c>
      <c r="D94" t="s">
        <v>251</v>
      </c>
      <c r="E94" t="s">
        <v>64</v>
      </c>
      <c r="F94" t="s">
        <v>126</v>
      </c>
      <c r="G94" t="s">
        <v>66</v>
      </c>
      <c r="H94" t="s">
        <v>62</v>
      </c>
      <c r="I94" t="s">
        <v>66</v>
      </c>
      <c r="J94" t="s">
        <v>66</v>
      </c>
      <c r="K94" t="s">
        <v>67</v>
      </c>
      <c r="L94">
        <v>202506230021</v>
      </c>
      <c r="M94" s="4">
        <v>45831</v>
      </c>
      <c r="N94" t="s">
        <v>113</v>
      </c>
      <c r="O94">
        <v>12</v>
      </c>
      <c r="P94" t="s">
        <v>239</v>
      </c>
      <c r="Q94" t="s">
        <v>70</v>
      </c>
      <c r="T94" t="s">
        <v>165</v>
      </c>
      <c r="U94" t="s">
        <v>90</v>
      </c>
      <c r="X94" t="s">
        <v>77</v>
      </c>
      <c r="Z94" t="s">
        <v>90</v>
      </c>
      <c r="AB94" t="s">
        <v>97</v>
      </c>
      <c r="AC94" t="s">
        <v>77</v>
      </c>
      <c r="AD94" t="s">
        <v>164</v>
      </c>
      <c r="AE94" t="s">
        <v>165</v>
      </c>
      <c r="AI94" t="s">
        <v>209</v>
      </c>
      <c r="AM94" t="s">
        <v>90</v>
      </c>
      <c r="AP94" t="s">
        <v>77</v>
      </c>
      <c r="AS94" t="s">
        <v>166</v>
      </c>
      <c r="AT94" t="s">
        <v>165</v>
      </c>
      <c r="AU94" t="s">
        <v>165</v>
      </c>
      <c r="AW94" t="s">
        <v>165</v>
      </c>
      <c r="AX94" t="s">
        <v>74</v>
      </c>
      <c r="AY94" t="s">
        <v>176</v>
      </c>
      <c r="AZ94" t="s">
        <v>97</v>
      </c>
      <c r="BA94" t="s">
        <v>186</v>
      </c>
      <c r="BB94" t="s">
        <v>165</v>
      </c>
      <c r="BC94" t="s">
        <v>90</v>
      </c>
      <c r="BE94" t="s">
        <v>166</v>
      </c>
      <c r="BF94" t="s">
        <v>164</v>
      </c>
      <c r="BH94" t="s">
        <v>77</v>
      </c>
    </row>
    <row r="95" spans="1:60">
      <c r="A95" t="s">
        <v>61</v>
      </c>
      <c r="B95" t="s">
        <v>62</v>
      </c>
      <c r="C95">
        <v>318510</v>
      </c>
      <c r="D95" t="s">
        <v>252</v>
      </c>
      <c r="E95" t="s">
        <v>64</v>
      </c>
      <c r="F95" t="s">
        <v>65</v>
      </c>
      <c r="G95" t="s">
        <v>66</v>
      </c>
      <c r="H95" t="s">
        <v>62</v>
      </c>
      <c r="I95" t="s">
        <v>66</v>
      </c>
      <c r="J95" t="s">
        <v>66</v>
      </c>
      <c r="K95" t="s">
        <v>67</v>
      </c>
      <c r="L95">
        <v>202510190017</v>
      </c>
      <c r="M95" s="4">
        <v>45949</v>
      </c>
      <c r="N95" t="s">
        <v>113</v>
      </c>
      <c r="O95">
        <v>12</v>
      </c>
      <c r="P95" t="s">
        <v>239</v>
      </c>
      <c r="Q95" t="s">
        <v>70</v>
      </c>
      <c r="T95" t="s">
        <v>71</v>
      </c>
      <c r="U95" t="s">
        <v>72</v>
      </c>
      <c r="X95" t="s">
        <v>72</v>
      </c>
      <c r="Z95">
        <f>8</f>
        <v>8</v>
      </c>
      <c r="AC95" t="s">
        <v>77</v>
      </c>
      <c r="AD95" t="s">
        <v>164</v>
      </c>
      <c r="AE95" t="s">
        <v>71</v>
      </c>
      <c r="AI95" t="s">
        <v>75</v>
      </c>
      <c r="AM95" t="s">
        <v>75</v>
      </c>
      <c r="AP95" t="s">
        <v>77</v>
      </c>
      <c r="AS95" t="s">
        <v>72</v>
      </c>
      <c r="AT95">
        <f>16</f>
        <v>16</v>
      </c>
      <c r="AU95" t="s">
        <v>71</v>
      </c>
      <c r="AW95">
        <f>16</f>
        <v>16</v>
      </c>
      <c r="AX95" t="s">
        <v>74</v>
      </c>
      <c r="AY95" t="s">
        <v>176</v>
      </c>
      <c r="AZ95" t="s">
        <v>71</v>
      </c>
      <c r="BA95" t="s">
        <v>78</v>
      </c>
      <c r="BB95" t="s">
        <v>71</v>
      </c>
      <c r="BC95" t="s">
        <v>71</v>
      </c>
      <c r="BE95" t="s">
        <v>166</v>
      </c>
      <c r="BF95" t="s">
        <v>76</v>
      </c>
      <c r="BH95">
        <f>8</f>
        <v>8</v>
      </c>
    </row>
    <row r="96" spans="1:60">
      <c r="A96" t="s">
        <v>61</v>
      </c>
      <c r="B96" t="s">
        <v>62</v>
      </c>
      <c r="C96">
        <v>312829</v>
      </c>
      <c r="D96" t="s">
        <v>149</v>
      </c>
      <c r="E96" t="s">
        <v>64</v>
      </c>
      <c r="F96" t="s">
        <v>102</v>
      </c>
      <c r="G96" t="s">
        <v>66</v>
      </c>
      <c r="H96" t="s">
        <v>62</v>
      </c>
      <c r="I96" t="s">
        <v>66</v>
      </c>
      <c r="J96" t="s">
        <v>66</v>
      </c>
      <c r="K96" t="s">
        <v>103</v>
      </c>
      <c r="L96">
        <v>202509140020</v>
      </c>
      <c r="M96" s="4">
        <v>45914</v>
      </c>
      <c r="N96" t="s">
        <v>113</v>
      </c>
      <c r="O96">
        <v>12</v>
      </c>
      <c r="P96" t="s">
        <v>239</v>
      </c>
      <c r="Q96" t="s">
        <v>70</v>
      </c>
      <c r="T96" t="s">
        <v>71</v>
      </c>
      <c r="U96" t="s">
        <v>90</v>
      </c>
      <c r="X96" t="s">
        <v>77</v>
      </c>
      <c r="Z96" t="s">
        <v>90</v>
      </c>
      <c r="AC96" t="s">
        <v>74</v>
      </c>
      <c r="AD96" t="s">
        <v>164</v>
      </c>
      <c r="AE96" t="s">
        <v>71</v>
      </c>
      <c r="AI96" t="s">
        <v>75</v>
      </c>
      <c r="AM96" t="s">
        <v>75</v>
      </c>
      <c r="AP96" t="s">
        <v>77</v>
      </c>
      <c r="AS96" t="s">
        <v>74</v>
      </c>
      <c r="AT96">
        <f>16</f>
        <v>16</v>
      </c>
      <c r="AU96" t="s">
        <v>71</v>
      </c>
      <c r="AW96" t="s">
        <v>165</v>
      </c>
      <c r="AX96" t="s">
        <v>74</v>
      </c>
      <c r="AY96" t="s">
        <v>176</v>
      </c>
      <c r="AZ96" t="s">
        <v>74</v>
      </c>
      <c r="BA96" t="s">
        <v>78</v>
      </c>
      <c r="BB96" t="s">
        <v>165</v>
      </c>
      <c r="BC96" t="s">
        <v>71</v>
      </c>
      <c r="BE96" t="s">
        <v>166</v>
      </c>
      <c r="BF96" t="s">
        <v>76</v>
      </c>
      <c r="BH96" t="s">
        <v>77</v>
      </c>
    </row>
    <row r="97" ht="12.75" customHeight="1" spans="1:60">
      <c r="A97" t="s">
        <v>61</v>
      </c>
      <c r="B97" t="s">
        <v>62</v>
      </c>
      <c r="C97">
        <v>321110</v>
      </c>
      <c r="D97" t="s">
        <v>253</v>
      </c>
      <c r="E97" t="s">
        <v>105</v>
      </c>
      <c r="F97" t="s">
        <v>254</v>
      </c>
      <c r="G97" t="s">
        <v>66</v>
      </c>
      <c r="H97" t="s">
        <v>62</v>
      </c>
      <c r="I97" t="s">
        <v>66</v>
      </c>
      <c r="J97" t="s">
        <v>66</v>
      </c>
      <c r="K97" t="s">
        <v>103</v>
      </c>
      <c r="L97">
        <v>202511050057</v>
      </c>
      <c r="M97" s="4">
        <v>45966</v>
      </c>
      <c r="N97" t="s">
        <v>113</v>
      </c>
      <c r="O97">
        <v>12</v>
      </c>
      <c r="P97" t="s">
        <v>239</v>
      </c>
      <c r="Q97" t="s">
        <v>70</v>
      </c>
      <c r="T97" t="s">
        <v>165</v>
      </c>
      <c r="U97" t="s">
        <v>90</v>
      </c>
      <c r="X97" t="s">
        <v>72</v>
      </c>
      <c r="Z97" t="s">
        <v>90</v>
      </c>
      <c r="AC97" t="s">
        <v>74</v>
      </c>
      <c r="AD97" t="s">
        <v>164</v>
      </c>
      <c r="AE97" t="s">
        <v>165</v>
      </c>
      <c r="AI97" t="s">
        <v>75</v>
      </c>
      <c r="AM97" t="s">
        <v>75</v>
      </c>
      <c r="AP97" t="s">
        <v>77</v>
      </c>
      <c r="AS97" t="s">
        <v>166</v>
      </c>
      <c r="AT97">
        <f>16</f>
        <v>16</v>
      </c>
      <c r="AU97" t="s">
        <v>71</v>
      </c>
      <c r="AW97" t="s">
        <v>165</v>
      </c>
      <c r="AX97" t="s">
        <v>74</v>
      </c>
      <c r="AZ97" t="s">
        <v>97</v>
      </c>
      <c r="BA97" t="s">
        <v>186</v>
      </c>
      <c r="BB97" t="s">
        <v>165</v>
      </c>
      <c r="BC97" t="s">
        <v>90</v>
      </c>
      <c r="BE97" t="s">
        <v>166</v>
      </c>
      <c r="BF97" t="s">
        <v>76</v>
      </c>
      <c r="BH97">
        <f>4</f>
        <v>4</v>
      </c>
    </row>
    <row r="98" spans="1:60">
      <c r="A98" t="s">
        <v>61</v>
      </c>
      <c r="B98" t="s">
        <v>62</v>
      </c>
      <c r="C98">
        <v>292930</v>
      </c>
      <c r="D98" t="s">
        <v>255</v>
      </c>
      <c r="E98" t="s">
        <v>64</v>
      </c>
      <c r="F98" t="s">
        <v>146</v>
      </c>
      <c r="G98" t="s">
        <v>184</v>
      </c>
      <c r="H98" t="s">
        <v>62</v>
      </c>
      <c r="I98" t="s">
        <v>184</v>
      </c>
      <c r="J98" t="s">
        <v>184</v>
      </c>
      <c r="K98" t="s">
        <v>103</v>
      </c>
      <c r="L98">
        <v>202504030030</v>
      </c>
      <c r="M98" s="4">
        <v>45750</v>
      </c>
      <c r="N98" t="s">
        <v>113</v>
      </c>
      <c r="O98">
        <v>12</v>
      </c>
      <c r="P98" t="s">
        <v>239</v>
      </c>
      <c r="Q98" t="s">
        <v>70</v>
      </c>
      <c r="T98" t="s">
        <v>165</v>
      </c>
      <c r="U98" t="s">
        <v>90</v>
      </c>
      <c r="X98" t="s">
        <v>77</v>
      </c>
      <c r="Z98">
        <f>4</f>
        <v>4</v>
      </c>
      <c r="AB98" t="s">
        <v>97</v>
      </c>
      <c r="AC98" t="s">
        <v>77</v>
      </c>
      <c r="AD98" t="s">
        <v>164</v>
      </c>
      <c r="AE98" t="s">
        <v>165</v>
      </c>
      <c r="AI98">
        <f>0.5</f>
        <v>0.5</v>
      </c>
      <c r="AM98" t="s">
        <v>90</v>
      </c>
      <c r="AP98" t="s">
        <v>77</v>
      </c>
      <c r="AS98" t="s">
        <v>166</v>
      </c>
      <c r="AT98" t="s">
        <v>84</v>
      </c>
      <c r="AU98" t="s">
        <v>84</v>
      </c>
      <c r="AW98" t="s">
        <v>71</v>
      </c>
      <c r="AX98">
        <f>16</f>
        <v>16</v>
      </c>
      <c r="AY98" t="s">
        <v>176</v>
      </c>
      <c r="AZ98" t="s">
        <v>97</v>
      </c>
      <c r="BA98" t="s">
        <v>186</v>
      </c>
      <c r="BB98" t="s">
        <v>165</v>
      </c>
      <c r="BC98" t="s">
        <v>76</v>
      </c>
      <c r="BE98" t="s">
        <v>166</v>
      </c>
      <c r="BF98">
        <f>1</f>
        <v>1</v>
      </c>
      <c r="BH98" t="s">
        <v>77</v>
      </c>
    </row>
    <row r="99" spans="1:60">
      <c r="A99" t="s">
        <v>61</v>
      </c>
      <c r="B99" t="s">
        <v>62</v>
      </c>
      <c r="C99">
        <v>293857</v>
      </c>
      <c r="D99" t="s">
        <v>256</v>
      </c>
      <c r="E99" t="s">
        <v>105</v>
      </c>
      <c r="F99" t="s">
        <v>215</v>
      </c>
      <c r="G99" t="s">
        <v>257</v>
      </c>
      <c r="H99" t="s">
        <v>62</v>
      </c>
      <c r="I99" t="s">
        <v>257</v>
      </c>
      <c r="J99" t="s">
        <v>257</v>
      </c>
      <c r="K99" t="s">
        <v>67</v>
      </c>
      <c r="L99">
        <v>202504090036</v>
      </c>
      <c r="M99" s="4">
        <v>45756</v>
      </c>
      <c r="N99" t="s">
        <v>113</v>
      </c>
      <c r="O99">
        <v>12</v>
      </c>
      <c r="P99" t="s">
        <v>239</v>
      </c>
      <c r="Q99" t="s">
        <v>70</v>
      </c>
      <c r="T99" t="s">
        <v>165</v>
      </c>
      <c r="U99" t="s">
        <v>90</v>
      </c>
      <c r="X99" t="s">
        <v>77</v>
      </c>
      <c r="Z99" t="s">
        <v>90</v>
      </c>
      <c r="AC99" t="s">
        <v>77</v>
      </c>
      <c r="AD99" t="s">
        <v>164</v>
      </c>
      <c r="AE99" t="s">
        <v>165</v>
      </c>
      <c r="AI99" t="s">
        <v>209</v>
      </c>
      <c r="AM99" t="s">
        <v>76</v>
      </c>
      <c r="AP99" t="s">
        <v>77</v>
      </c>
      <c r="AS99" t="s">
        <v>166</v>
      </c>
      <c r="AT99">
        <f>32</f>
        <v>32</v>
      </c>
      <c r="AU99" t="s">
        <v>78</v>
      </c>
      <c r="AW99" t="s">
        <v>71</v>
      </c>
      <c r="AX99" t="s">
        <v>74</v>
      </c>
      <c r="AY99" t="s">
        <v>176</v>
      </c>
      <c r="AZ99" t="s">
        <v>97</v>
      </c>
      <c r="BA99" t="s">
        <v>186</v>
      </c>
      <c r="BB99" t="s">
        <v>165</v>
      </c>
      <c r="BC99" t="s">
        <v>90</v>
      </c>
      <c r="BE99" t="s">
        <v>166</v>
      </c>
      <c r="BF99" t="s">
        <v>164</v>
      </c>
      <c r="BH99" t="s">
        <v>77</v>
      </c>
    </row>
    <row r="100" spans="1:60">
      <c r="A100" t="s">
        <v>61</v>
      </c>
      <c r="B100" t="s">
        <v>62</v>
      </c>
      <c r="C100">
        <v>328616</v>
      </c>
      <c r="D100" t="s">
        <v>258</v>
      </c>
      <c r="E100" t="s">
        <v>105</v>
      </c>
      <c r="F100" t="s">
        <v>139</v>
      </c>
      <c r="G100" t="s">
        <v>184</v>
      </c>
      <c r="H100" t="s">
        <v>62</v>
      </c>
      <c r="I100" t="s">
        <v>184</v>
      </c>
      <c r="J100" t="s">
        <v>184</v>
      </c>
      <c r="K100" t="s">
        <v>67</v>
      </c>
      <c r="L100">
        <v>202512190029</v>
      </c>
      <c r="M100" s="4">
        <v>46010</v>
      </c>
      <c r="N100" t="s">
        <v>113</v>
      </c>
      <c r="O100">
        <v>12</v>
      </c>
      <c r="P100" t="s">
        <v>239</v>
      </c>
      <c r="Q100" t="s">
        <v>70</v>
      </c>
      <c r="T100" t="s">
        <v>165</v>
      </c>
      <c r="U100" t="s">
        <v>90</v>
      </c>
      <c r="X100" t="s">
        <v>77</v>
      </c>
      <c r="Z100" t="s">
        <v>90</v>
      </c>
      <c r="AC100" t="s">
        <v>74</v>
      </c>
      <c r="AD100" t="s">
        <v>164</v>
      </c>
      <c r="AE100" t="s">
        <v>165</v>
      </c>
      <c r="AI100" t="s">
        <v>75</v>
      </c>
      <c r="AM100" t="s">
        <v>75</v>
      </c>
      <c r="AP100" t="s">
        <v>77</v>
      </c>
      <c r="AS100" t="s">
        <v>166</v>
      </c>
      <c r="AT100" t="s">
        <v>165</v>
      </c>
      <c r="AU100" t="s">
        <v>71</v>
      </c>
      <c r="AW100" t="s">
        <v>165</v>
      </c>
      <c r="AX100" t="s">
        <v>74</v>
      </c>
      <c r="AZ100" t="s">
        <v>97</v>
      </c>
      <c r="BA100" t="s">
        <v>186</v>
      </c>
      <c r="BB100" t="s">
        <v>165</v>
      </c>
      <c r="BC100" t="s">
        <v>90</v>
      </c>
      <c r="BE100" t="s">
        <v>166</v>
      </c>
      <c r="BF100" t="s">
        <v>76</v>
      </c>
      <c r="BH100" t="s">
        <v>77</v>
      </c>
    </row>
    <row r="101" spans="1:60">
      <c r="A101" t="s">
        <v>61</v>
      </c>
      <c r="B101" t="s">
        <v>62</v>
      </c>
      <c r="C101">
        <v>285722</v>
      </c>
      <c r="D101" t="s">
        <v>259</v>
      </c>
      <c r="E101" t="s">
        <v>64</v>
      </c>
      <c r="F101" t="s">
        <v>112</v>
      </c>
      <c r="G101" t="s">
        <v>184</v>
      </c>
      <c r="H101" t="s">
        <v>62</v>
      </c>
      <c r="I101" t="s">
        <v>184</v>
      </c>
      <c r="J101" t="s">
        <v>184</v>
      </c>
      <c r="K101" t="s">
        <v>103</v>
      </c>
      <c r="L101">
        <v>202502210045</v>
      </c>
      <c r="M101" s="4">
        <v>45709</v>
      </c>
      <c r="N101" t="s">
        <v>113</v>
      </c>
      <c r="O101">
        <v>12</v>
      </c>
      <c r="P101" t="s">
        <v>239</v>
      </c>
      <c r="Q101" t="s">
        <v>70</v>
      </c>
      <c r="T101" t="s">
        <v>71</v>
      </c>
      <c r="U101" t="s">
        <v>72</v>
      </c>
      <c r="X101" t="s">
        <v>72</v>
      </c>
      <c r="Z101">
        <f>16</f>
        <v>16</v>
      </c>
      <c r="AB101" t="s">
        <v>195</v>
      </c>
      <c r="AC101">
        <f>4</f>
        <v>4</v>
      </c>
      <c r="AD101" t="s">
        <v>164</v>
      </c>
      <c r="AE101" t="s">
        <v>165</v>
      </c>
      <c r="AI101" t="s">
        <v>75</v>
      </c>
      <c r="AM101" t="s">
        <v>83</v>
      </c>
      <c r="AP101" t="s">
        <v>77</v>
      </c>
      <c r="AS101" t="s">
        <v>72</v>
      </c>
      <c r="AT101">
        <f>32</f>
        <v>32</v>
      </c>
      <c r="AU101" t="s">
        <v>84</v>
      </c>
      <c r="AW101" t="s">
        <v>71</v>
      </c>
      <c r="AX101" t="s">
        <v>74</v>
      </c>
      <c r="AY101" t="s">
        <v>78</v>
      </c>
      <c r="AZ101" t="s">
        <v>89</v>
      </c>
      <c r="BA101" t="s">
        <v>84</v>
      </c>
      <c r="BB101" t="s">
        <v>71</v>
      </c>
      <c r="BC101" t="s">
        <v>76</v>
      </c>
      <c r="BE101" t="s">
        <v>166</v>
      </c>
      <c r="BF101" t="s">
        <v>76</v>
      </c>
      <c r="BH101" t="s">
        <v>72</v>
      </c>
    </row>
    <row r="102" spans="1:60">
      <c r="A102" t="s">
        <v>61</v>
      </c>
      <c r="B102" t="s">
        <v>62</v>
      </c>
      <c r="C102">
        <v>308996</v>
      </c>
      <c r="D102" t="s">
        <v>260</v>
      </c>
      <c r="E102" t="s">
        <v>105</v>
      </c>
      <c r="F102" t="s">
        <v>261</v>
      </c>
      <c r="G102" t="s">
        <v>157</v>
      </c>
      <c r="H102" t="s">
        <v>62</v>
      </c>
      <c r="I102" t="s">
        <v>157</v>
      </c>
      <c r="J102" t="s">
        <v>157</v>
      </c>
      <c r="K102" t="s">
        <v>67</v>
      </c>
      <c r="L102">
        <v>202508020031</v>
      </c>
      <c r="M102" s="4">
        <v>45871</v>
      </c>
      <c r="N102" t="s">
        <v>113</v>
      </c>
      <c r="O102">
        <v>12</v>
      </c>
      <c r="P102" t="s">
        <v>239</v>
      </c>
      <c r="Q102" t="s">
        <v>70</v>
      </c>
      <c r="T102" t="s">
        <v>71</v>
      </c>
      <c r="U102" t="s">
        <v>72</v>
      </c>
      <c r="X102" t="s">
        <v>77</v>
      </c>
      <c r="Z102" t="s">
        <v>90</v>
      </c>
      <c r="AC102" t="s">
        <v>77</v>
      </c>
      <c r="AD102" t="s">
        <v>164</v>
      </c>
      <c r="AE102" t="s">
        <v>165</v>
      </c>
      <c r="AI102" t="s">
        <v>75</v>
      </c>
      <c r="AM102" t="s">
        <v>76</v>
      </c>
      <c r="AP102" t="s">
        <v>77</v>
      </c>
      <c r="AS102" t="s">
        <v>74</v>
      </c>
      <c r="AT102" t="s">
        <v>165</v>
      </c>
      <c r="AU102" t="s">
        <v>78</v>
      </c>
      <c r="AW102" t="s">
        <v>165</v>
      </c>
      <c r="AX102" t="s">
        <v>74</v>
      </c>
      <c r="AY102" t="s">
        <v>176</v>
      </c>
      <c r="AZ102">
        <f>8</f>
        <v>8</v>
      </c>
      <c r="BA102" t="s">
        <v>78</v>
      </c>
      <c r="BB102" t="s">
        <v>71</v>
      </c>
      <c r="BC102" t="s">
        <v>76</v>
      </c>
      <c r="BE102" t="s">
        <v>166</v>
      </c>
      <c r="BF102">
        <f>4</f>
        <v>4</v>
      </c>
      <c r="BH102" t="s">
        <v>77</v>
      </c>
    </row>
    <row r="103" spans="1:60">
      <c r="A103" t="s">
        <v>61</v>
      </c>
      <c r="B103" t="s">
        <v>62</v>
      </c>
      <c r="C103">
        <v>306699</v>
      </c>
      <c r="D103" t="s">
        <v>262</v>
      </c>
      <c r="E103" t="s">
        <v>105</v>
      </c>
      <c r="F103" t="s">
        <v>263</v>
      </c>
      <c r="G103" t="s">
        <v>157</v>
      </c>
      <c r="H103" t="s">
        <v>62</v>
      </c>
      <c r="I103" t="s">
        <v>157</v>
      </c>
      <c r="J103" t="s">
        <v>157</v>
      </c>
      <c r="K103" t="s">
        <v>67</v>
      </c>
      <c r="L103">
        <v>202507150004</v>
      </c>
      <c r="M103" s="4">
        <v>45853</v>
      </c>
      <c r="N103" t="s">
        <v>113</v>
      </c>
      <c r="O103">
        <v>12</v>
      </c>
      <c r="P103" t="s">
        <v>239</v>
      </c>
      <c r="Q103" t="s">
        <v>70</v>
      </c>
      <c r="T103" t="s">
        <v>165</v>
      </c>
      <c r="U103" t="s">
        <v>90</v>
      </c>
      <c r="X103" t="s">
        <v>72</v>
      </c>
      <c r="Z103" t="s">
        <v>90</v>
      </c>
      <c r="AC103" t="s">
        <v>77</v>
      </c>
      <c r="AD103" t="s">
        <v>164</v>
      </c>
      <c r="AE103" t="s">
        <v>165</v>
      </c>
      <c r="AI103" t="s">
        <v>164</v>
      </c>
      <c r="AM103" t="s">
        <v>76</v>
      </c>
      <c r="AP103" t="s">
        <v>77</v>
      </c>
      <c r="AS103" t="s">
        <v>166</v>
      </c>
      <c r="AT103">
        <f>16</f>
        <v>16</v>
      </c>
      <c r="AU103" t="s">
        <v>78</v>
      </c>
      <c r="AW103" t="s">
        <v>165</v>
      </c>
      <c r="AX103" t="s">
        <v>74</v>
      </c>
      <c r="AY103" t="s">
        <v>176</v>
      </c>
      <c r="AZ103" t="s">
        <v>97</v>
      </c>
      <c r="BA103" t="s">
        <v>186</v>
      </c>
      <c r="BB103" t="s">
        <v>165</v>
      </c>
      <c r="BC103" t="s">
        <v>90</v>
      </c>
      <c r="BE103" t="s">
        <v>166</v>
      </c>
      <c r="BF103">
        <f>0.12</f>
        <v>0.12</v>
      </c>
      <c r="BH103">
        <f>4</f>
        <v>4</v>
      </c>
    </row>
    <row r="104" spans="1:60">
      <c r="A104" t="s">
        <v>61</v>
      </c>
      <c r="B104" t="s">
        <v>62</v>
      </c>
      <c r="C104">
        <v>326948</v>
      </c>
      <c r="D104" t="s">
        <v>264</v>
      </c>
      <c r="E104" t="s">
        <v>105</v>
      </c>
      <c r="F104" t="s">
        <v>112</v>
      </c>
      <c r="G104" t="s">
        <v>157</v>
      </c>
      <c r="H104" t="s">
        <v>62</v>
      </c>
      <c r="I104" t="s">
        <v>157</v>
      </c>
      <c r="J104" t="s">
        <v>157</v>
      </c>
      <c r="K104" t="s">
        <v>103</v>
      </c>
      <c r="L104">
        <v>202512090029</v>
      </c>
      <c r="M104" s="4">
        <v>46000</v>
      </c>
      <c r="N104" t="s">
        <v>113</v>
      </c>
      <c r="O104">
        <v>12</v>
      </c>
      <c r="P104" t="s">
        <v>239</v>
      </c>
      <c r="Q104" t="s">
        <v>70</v>
      </c>
      <c r="T104" t="s">
        <v>165</v>
      </c>
      <c r="U104" t="s">
        <v>90</v>
      </c>
      <c r="X104" t="s">
        <v>77</v>
      </c>
      <c r="Z104" t="s">
        <v>90</v>
      </c>
      <c r="AC104" t="s">
        <v>77</v>
      </c>
      <c r="AD104" t="s">
        <v>164</v>
      </c>
      <c r="AE104" t="s">
        <v>165</v>
      </c>
      <c r="AI104" t="s">
        <v>209</v>
      </c>
      <c r="AM104" t="s">
        <v>97</v>
      </c>
      <c r="AP104" t="s">
        <v>77</v>
      </c>
      <c r="AS104" t="s">
        <v>166</v>
      </c>
      <c r="AT104" t="s">
        <v>165</v>
      </c>
      <c r="AU104" t="s">
        <v>165</v>
      </c>
      <c r="AW104" t="s">
        <v>165</v>
      </c>
      <c r="AX104" t="s">
        <v>74</v>
      </c>
      <c r="AZ104" t="s">
        <v>97</v>
      </c>
      <c r="BA104" t="s">
        <v>186</v>
      </c>
      <c r="BB104" t="s">
        <v>165</v>
      </c>
      <c r="BC104" t="s">
        <v>90</v>
      </c>
      <c r="BE104" t="s">
        <v>166</v>
      </c>
      <c r="BF104" t="s">
        <v>164</v>
      </c>
      <c r="BH104" t="s">
        <v>77</v>
      </c>
    </row>
    <row r="105" spans="1:60">
      <c r="A105" t="s">
        <v>61</v>
      </c>
      <c r="B105" t="s">
        <v>62</v>
      </c>
      <c r="C105">
        <v>282923</v>
      </c>
      <c r="D105" t="s">
        <v>265</v>
      </c>
      <c r="E105" t="s">
        <v>105</v>
      </c>
      <c r="F105" t="s">
        <v>188</v>
      </c>
      <c r="G105" t="s">
        <v>157</v>
      </c>
      <c r="H105" t="s">
        <v>62</v>
      </c>
      <c r="I105" t="s">
        <v>157</v>
      </c>
      <c r="J105" t="s">
        <v>157</v>
      </c>
      <c r="K105" t="s">
        <v>103</v>
      </c>
      <c r="L105">
        <v>202501230051</v>
      </c>
      <c r="M105" s="4">
        <v>45680</v>
      </c>
      <c r="N105" t="s">
        <v>113</v>
      </c>
      <c r="O105">
        <v>12</v>
      </c>
      <c r="P105" t="s">
        <v>239</v>
      </c>
      <c r="Q105" t="s">
        <v>70</v>
      </c>
      <c r="T105" t="s">
        <v>165</v>
      </c>
      <c r="U105" t="s">
        <v>90</v>
      </c>
      <c r="X105" t="s">
        <v>72</v>
      </c>
      <c r="Z105">
        <f>4</f>
        <v>4</v>
      </c>
      <c r="AB105" t="s">
        <v>195</v>
      </c>
      <c r="AC105" t="s">
        <v>77</v>
      </c>
      <c r="AD105" t="s">
        <v>164</v>
      </c>
      <c r="AE105" t="s">
        <v>165</v>
      </c>
      <c r="AI105" t="s">
        <v>75</v>
      </c>
      <c r="AM105" t="s">
        <v>90</v>
      </c>
      <c r="AP105">
        <f>2</f>
        <v>2</v>
      </c>
      <c r="AS105" t="s">
        <v>166</v>
      </c>
      <c r="AT105" t="s">
        <v>84</v>
      </c>
      <c r="AU105" t="s">
        <v>84</v>
      </c>
      <c r="AW105">
        <f>16</f>
        <v>16</v>
      </c>
      <c r="AX105">
        <f>16</f>
        <v>16</v>
      </c>
      <c r="AY105" t="s">
        <v>176</v>
      </c>
      <c r="AZ105" t="s">
        <v>97</v>
      </c>
      <c r="BA105" t="s">
        <v>186</v>
      </c>
      <c r="BB105" t="s">
        <v>165</v>
      </c>
      <c r="BC105" t="s">
        <v>76</v>
      </c>
      <c r="BE105" t="s">
        <v>166</v>
      </c>
      <c r="BF105" t="s">
        <v>76</v>
      </c>
      <c r="BH105" t="s">
        <v>72</v>
      </c>
    </row>
    <row r="106" spans="1:60">
      <c r="A106" t="s">
        <v>61</v>
      </c>
      <c r="B106" t="s">
        <v>62</v>
      </c>
      <c r="C106">
        <v>291271</v>
      </c>
      <c r="D106" t="s">
        <v>266</v>
      </c>
      <c r="E106" t="s">
        <v>105</v>
      </c>
      <c r="F106" t="s">
        <v>188</v>
      </c>
      <c r="G106" t="s">
        <v>157</v>
      </c>
      <c r="H106" t="s">
        <v>62</v>
      </c>
      <c r="I106" t="s">
        <v>157</v>
      </c>
      <c r="J106" t="s">
        <v>157</v>
      </c>
      <c r="K106" t="s">
        <v>103</v>
      </c>
      <c r="L106">
        <v>202503220016</v>
      </c>
      <c r="M106" s="4">
        <v>45739</v>
      </c>
      <c r="N106" t="s">
        <v>113</v>
      </c>
      <c r="O106">
        <v>12</v>
      </c>
      <c r="P106" t="s">
        <v>239</v>
      </c>
      <c r="Q106" t="s">
        <v>70</v>
      </c>
      <c r="T106" t="s">
        <v>165</v>
      </c>
      <c r="U106" t="s">
        <v>90</v>
      </c>
      <c r="X106" t="s">
        <v>72</v>
      </c>
      <c r="Z106" t="s">
        <v>90</v>
      </c>
      <c r="AB106" t="s">
        <v>97</v>
      </c>
      <c r="AC106" t="s">
        <v>77</v>
      </c>
      <c r="AD106" t="s">
        <v>164</v>
      </c>
      <c r="AE106" t="s">
        <v>165</v>
      </c>
      <c r="AI106" t="s">
        <v>209</v>
      </c>
      <c r="AM106" t="s">
        <v>90</v>
      </c>
      <c r="AP106" t="s">
        <v>77</v>
      </c>
      <c r="AS106" t="s">
        <v>166</v>
      </c>
      <c r="AT106">
        <f>16</f>
        <v>16</v>
      </c>
      <c r="AU106" t="s">
        <v>84</v>
      </c>
      <c r="AW106">
        <f>16</f>
        <v>16</v>
      </c>
      <c r="AX106" t="s">
        <v>74</v>
      </c>
      <c r="AY106" t="s">
        <v>176</v>
      </c>
      <c r="AZ106" t="s">
        <v>97</v>
      </c>
      <c r="BA106" t="s">
        <v>186</v>
      </c>
      <c r="BB106" t="s">
        <v>165</v>
      </c>
      <c r="BC106" t="s">
        <v>90</v>
      </c>
      <c r="BE106" t="s">
        <v>166</v>
      </c>
      <c r="BF106" t="s">
        <v>164</v>
      </c>
      <c r="BH106">
        <f>4</f>
        <v>4</v>
      </c>
    </row>
    <row r="107" spans="1:60">
      <c r="A107" t="s">
        <v>61</v>
      </c>
      <c r="B107" t="s">
        <v>62</v>
      </c>
      <c r="C107">
        <v>300945</v>
      </c>
      <c r="D107" t="s">
        <v>267</v>
      </c>
      <c r="E107" t="s">
        <v>64</v>
      </c>
      <c r="F107" t="s">
        <v>194</v>
      </c>
      <c r="G107" t="s">
        <v>157</v>
      </c>
      <c r="H107" t="s">
        <v>62</v>
      </c>
      <c r="I107" t="s">
        <v>157</v>
      </c>
      <c r="J107" t="s">
        <v>157</v>
      </c>
      <c r="K107" t="s">
        <v>103</v>
      </c>
      <c r="L107">
        <v>202506020012</v>
      </c>
      <c r="M107" s="4">
        <v>45810</v>
      </c>
      <c r="N107" t="s">
        <v>113</v>
      </c>
      <c r="O107">
        <v>12</v>
      </c>
      <c r="P107" t="s">
        <v>239</v>
      </c>
      <c r="Q107" t="s">
        <v>70</v>
      </c>
      <c r="T107" t="s">
        <v>165</v>
      </c>
      <c r="U107" t="s">
        <v>90</v>
      </c>
      <c r="X107" t="s">
        <v>77</v>
      </c>
      <c r="Z107" t="s">
        <v>90</v>
      </c>
      <c r="AB107" t="s">
        <v>195</v>
      </c>
      <c r="AC107">
        <f>4</f>
        <v>4</v>
      </c>
      <c r="AD107" t="s">
        <v>164</v>
      </c>
      <c r="AE107" t="s">
        <v>165</v>
      </c>
      <c r="AI107" t="s">
        <v>75</v>
      </c>
      <c r="AM107" t="s">
        <v>83</v>
      </c>
      <c r="AP107" t="s">
        <v>77</v>
      </c>
      <c r="AS107" t="s">
        <v>166</v>
      </c>
      <c r="AT107">
        <f>16</f>
        <v>16</v>
      </c>
      <c r="AU107" t="s">
        <v>84</v>
      </c>
      <c r="AW107" t="s">
        <v>165</v>
      </c>
      <c r="AX107" t="s">
        <v>74</v>
      </c>
      <c r="AY107" t="s">
        <v>176</v>
      </c>
      <c r="AZ107" t="s">
        <v>97</v>
      </c>
      <c r="BA107" t="s">
        <v>186</v>
      </c>
      <c r="BB107" t="s">
        <v>165</v>
      </c>
      <c r="BC107" t="s">
        <v>90</v>
      </c>
      <c r="BE107" t="s">
        <v>166</v>
      </c>
      <c r="BF107" t="s">
        <v>76</v>
      </c>
      <c r="BH107" t="s">
        <v>77</v>
      </c>
    </row>
    <row r="108" spans="1:60">
      <c r="A108" t="s">
        <v>61</v>
      </c>
      <c r="B108" t="s">
        <v>62</v>
      </c>
      <c r="C108">
        <v>300166</v>
      </c>
      <c r="D108" t="s">
        <v>268</v>
      </c>
      <c r="E108" t="s">
        <v>64</v>
      </c>
      <c r="F108" t="s">
        <v>269</v>
      </c>
      <c r="G108" t="s">
        <v>157</v>
      </c>
      <c r="H108" t="s">
        <v>62</v>
      </c>
      <c r="I108" t="s">
        <v>157</v>
      </c>
      <c r="J108" t="s">
        <v>157</v>
      </c>
      <c r="K108" t="s">
        <v>103</v>
      </c>
      <c r="L108">
        <v>202505270002</v>
      </c>
      <c r="M108" s="4">
        <v>45804</v>
      </c>
      <c r="N108" t="s">
        <v>113</v>
      </c>
      <c r="O108">
        <v>12</v>
      </c>
      <c r="P108" t="s">
        <v>239</v>
      </c>
      <c r="Q108" t="s">
        <v>70</v>
      </c>
      <c r="R108" t="s">
        <v>245</v>
      </c>
      <c r="T108" t="s">
        <v>71</v>
      </c>
      <c r="U108" t="s">
        <v>72</v>
      </c>
      <c r="X108" t="s">
        <v>72</v>
      </c>
      <c r="Z108">
        <f>32</f>
        <v>32</v>
      </c>
      <c r="AB108" t="s">
        <v>195</v>
      </c>
      <c r="AC108" t="s">
        <v>77</v>
      </c>
      <c r="AD108" t="s">
        <v>164</v>
      </c>
      <c r="AE108" t="s">
        <v>165</v>
      </c>
      <c r="AI108" t="s">
        <v>75</v>
      </c>
      <c r="AM108" t="s">
        <v>90</v>
      </c>
      <c r="AP108" t="s">
        <v>77</v>
      </c>
      <c r="AS108" t="s">
        <v>72</v>
      </c>
      <c r="AT108" t="s">
        <v>84</v>
      </c>
      <c r="AU108" t="s">
        <v>84</v>
      </c>
      <c r="AW108">
        <f>16</f>
        <v>16</v>
      </c>
      <c r="AX108" t="s">
        <v>74</v>
      </c>
      <c r="AY108">
        <f>32</f>
        <v>32</v>
      </c>
      <c r="AZ108" t="s">
        <v>89</v>
      </c>
      <c r="BA108" t="s">
        <v>84</v>
      </c>
      <c r="BB108" t="s">
        <v>71</v>
      </c>
      <c r="BC108" t="s">
        <v>76</v>
      </c>
      <c r="BE108" t="s">
        <v>166</v>
      </c>
      <c r="BF108" t="s">
        <v>76</v>
      </c>
      <c r="BH108">
        <f>8</f>
        <v>8</v>
      </c>
    </row>
    <row r="109" spans="1:60">
      <c r="A109" t="s">
        <v>61</v>
      </c>
      <c r="B109" t="s">
        <v>62</v>
      </c>
      <c r="C109">
        <v>305528</v>
      </c>
      <c r="D109" t="s">
        <v>270</v>
      </c>
      <c r="E109" t="s">
        <v>64</v>
      </c>
      <c r="F109" t="s">
        <v>159</v>
      </c>
      <c r="G109" t="s">
        <v>191</v>
      </c>
      <c r="H109" t="s">
        <v>62</v>
      </c>
      <c r="I109" t="s">
        <v>191</v>
      </c>
      <c r="J109" t="s">
        <v>191</v>
      </c>
      <c r="K109" t="s">
        <v>103</v>
      </c>
      <c r="L109">
        <v>202507060015</v>
      </c>
      <c r="M109" s="4">
        <v>45844</v>
      </c>
      <c r="N109" t="s">
        <v>113</v>
      </c>
      <c r="O109">
        <v>12</v>
      </c>
      <c r="P109" t="s">
        <v>239</v>
      </c>
      <c r="Q109" t="s">
        <v>70</v>
      </c>
      <c r="T109" t="s">
        <v>71</v>
      </c>
      <c r="U109" t="s">
        <v>72</v>
      </c>
      <c r="X109" t="s">
        <v>77</v>
      </c>
      <c r="Z109" t="s">
        <v>90</v>
      </c>
      <c r="AC109" t="s">
        <v>74</v>
      </c>
      <c r="AD109" t="s">
        <v>164</v>
      </c>
      <c r="AE109" t="s">
        <v>71</v>
      </c>
      <c r="AI109" t="s">
        <v>75</v>
      </c>
      <c r="AM109" t="s">
        <v>76</v>
      </c>
      <c r="AP109" t="s">
        <v>77</v>
      </c>
      <c r="AS109" t="s">
        <v>72</v>
      </c>
      <c r="AT109">
        <f>32</f>
        <v>32</v>
      </c>
      <c r="AU109" t="s">
        <v>78</v>
      </c>
      <c r="AW109">
        <f>16</f>
        <v>16</v>
      </c>
      <c r="AX109" t="s">
        <v>74</v>
      </c>
      <c r="AY109" t="s">
        <v>176</v>
      </c>
      <c r="AZ109" t="s">
        <v>71</v>
      </c>
      <c r="BA109" t="s">
        <v>78</v>
      </c>
      <c r="BB109" t="s">
        <v>71</v>
      </c>
      <c r="BC109" t="s">
        <v>76</v>
      </c>
      <c r="BE109" t="s">
        <v>166</v>
      </c>
      <c r="BF109">
        <f>4</f>
        <v>4</v>
      </c>
      <c r="BH109" t="s">
        <v>77</v>
      </c>
    </row>
    <row r="110" spans="1:60">
      <c r="A110" t="s">
        <v>61</v>
      </c>
      <c r="B110" t="s">
        <v>62</v>
      </c>
      <c r="C110">
        <v>287565</v>
      </c>
      <c r="D110" t="s">
        <v>271</v>
      </c>
      <c r="E110" t="s">
        <v>64</v>
      </c>
      <c r="F110" t="s">
        <v>133</v>
      </c>
      <c r="G110" t="s">
        <v>162</v>
      </c>
      <c r="H110" t="s">
        <v>62</v>
      </c>
      <c r="I110" t="s">
        <v>162</v>
      </c>
      <c r="J110" t="s">
        <v>162</v>
      </c>
      <c r="K110" t="s">
        <v>103</v>
      </c>
      <c r="L110">
        <v>202503040026</v>
      </c>
      <c r="M110" s="4">
        <v>45720</v>
      </c>
      <c r="N110" t="s">
        <v>213</v>
      </c>
      <c r="O110">
        <v>64</v>
      </c>
      <c r="P110" t="s">
        <v>239</v>
      </c>
      <c r="Q110" t="s">
        <v>70</v>
      </c>
      <c r="T110" t="s">
        <v>165</v>
      </c>
      <c r="U110" t="s">
        <v>90</v>
      </c>
      <c r="X110" t="s">
        <v>72</v>
      </c>
      <c r="Z110">
        <f>4</f>
        <v>4</v>
      </c>
      <c r="AB110" t="s">
        <v>195</v>
      </c>
      <c r="AC110">
        <f>4</f>
        <v>4</v>
      </c>
      <c r="AD110" t="s">
        <v>164</v>
      </c>
      <c r="AE110" t="s">
        <v>165</v>
      </c>
      <c r="AI110" t="s">
        <v>75</v>
      </c>
      <c r="AM110" t="s">
        <v>83</v>
      </c>
      <c r="AP110" t="s">
        <v>77</v>
      </c>
      <c r="AS110" t="s">
        <v>166</v>
      </c>
      <c r="AT110" t="s">
        <v>84</v>
      </c>
      <c r="AU110" t="s">
        <v>84</v>
      </c>
      <c r="AW110" t="s">
        <v>71</v>
      </c>
      <c r="AX110" t="s">
        <v>74</v>
      </c>
      <c r="AY110" t="s">
        <v>176</v>
      </c>
      <c r="AZ110" t="s">
        <v>97</v>
      </c>
      <c r="BA110" t="s">
        <v>186</v>
      </c>
      <c r="BB110" t="s">
        <v>165</v>
      </c>
      <c r="BC110" t="s">
        <v>76</v>
      </c>
      <c r="BE110" t="s">
        <v>166</v>
      </c>
      <c r="BF110" t="s">
        <v>76</v>
      </c>
      <c r="BH110" t="s">
        <v>72</v>
      </c>
    </row>
    <row r="111" spans="1:60">
      <c r="A111" t="s">
        <v>61</v>
      </c>
      <c r="B111" t="s">
        <v>62</v>
      </c>
      <c r="C111">
        <v>291983</v>
      </c>
      <c r="D111" t="s">
        <v>272</v>
      </c>
      <c r="E111" t="s">
        <v>64</v>
      </c>
      <c r="F111" t="s">
        <v>93</v>
      </c>
      <c r="G111" t="s">
        <v>66</v>
      </c>
      <c r="H111" t="s">
        <v>62</v>
      </c>
      <c r="I111" t="s">
        <v>66</v>
      </c>
      <c r="J111" t="s">
        <v>66</v>
      </c>
      <c r="K111" t="s">
        <v>67</v>
      </c>
      <c r="L111">
        <v>202503290021</v>
      </c>
      <c r="M111" s="4">
        <v>45745</v>
      </c>
      <c r="N111" t="s">
        <v>213</v>
      </c>
      <c r="O111">
        <v>64</v>
      </c>
      <c r="P111" t="s">
        <v>239</v>
      </c>
      <c r="Q111" t="s">
        <v>70</v>
      </c>
      <c r="T111" t="s">
        <v>165</v>
      </c>
      <c r="U111" t="s">
        <v>90</v>
      </c>
      <c r="X111" t="s">
        <v>72</v>
      </c>
      <c r="Z111">
        <f>4</f>
        <v>4</v>
      </c>
      <c r="AB111" t="s">
        <v>195</v>
      </c>
      <c r="AC111">
        <f>4</f>
        <v>4</v>
      </c>
      <c r="AD111" t="s">
        <v>164</v>
      </c>
      <c r="AE111" t="s">
        <v>165</v>
      </c>
      <c r="AI111" t="s">
        <v>75</v>
      </c>
      <c r="AM111" t="s">
        <v>83</v>
      </c>
      <c r="AP111" t="s">
        <v>77</v>
      </c>
      <c r="AS111" t="s">
        <v>166</v>
      </c>
      <c r="AT111" t="s">
        <v>84</v>
      </c>
      <c r="AU111" t="s">
        <v>84</v>
      </c>
      <c r="AW111" t="s">
        <v>71</v>
      </c>
      <c r="AX111" t="s">
        <v>74</v>
      </c>
      <c r="AY111" t="s">
        <v>176</v>
      </c>
      <c r="AZ111" t="s">
        <v>97</v>
      </c>
      <c r="BA111" t="s">
        <v>186</v>
      </c>
      <c r="BB111" t="s">
        <v>165</v>
      </c>
      <c r="BC111" t="s">
        <v>76</v>
      </c>
      <c r="BE111" t="s">
        <v>166</v>
      </c>
      <c r="BF111" t="s">
        <v>76</v>
      </c>
      <c r="BH111" t="s">
        <v>72</v>
      </c>
    </row>
    <row r="112" spans="1:60">
      <c r="A112" t="s">
        <v>61</v>
      </c>
      <c r="B112" t="s">
        <v>62</v>
      </c>
      <c r="C112">
        <v>298041</v>
      </c>
      <c r="D112" t="s">
        <v>158</v>
      </c>
      <c r="E112" t="s">
        <v>64</v>
      </c>
      <c r="F112" t="s">
        <v>159</v>
      </c>
      <c r="G112" t="s">
        <v>66</v>
      </c>
      <c r="H112" t="s">
        <v>62</v>
      </c>
      <c r="I112" t="s">
        <v>66</v>
      </c>
      <c r="J112" t="s">
        <v>66</v>
      </c>
      <c r="K112" t="s">
        <v>103</v>
      </c>
      <c r="L112">
        <v>202505210033</v>
      </c>
      <c r="M112" s="4">
        <v>45799</v>
      </c>
      <c r="N112" t="s">
        <v>213</v>
      </c>
      <c r="O112">
        <v>64</v>
      </c>
      <c r="P112" t="s">
        <v>239</v>
      </c>
      <c r="Q112" t="s">
        <v>70</v>
      </c>
      <c r="R112" t="s">
        <v>245</v>
      </c>
      <c r="T112" t="s">
        <v>71</v>
      </c>
      <c r="U112" t="s">
        <v>72</v>
      </c>
      <c r="X112">
        <f>4</f>
        <v>4</v>
      </c>
      <c r="Z112" t="s">
        <v>90</v>
      </c>
      <c r="AB112" t="s">
        <v>195</v>
      </c>
      <c r="AC112" t="s">
        <v>72</v>
      </c>
      <c r="AD112" t="s">
        <v>164</v>
      </c>
      <c r="AE112" t="s">
        <v>71</v>
      </c>
      <c r="AI112" t="s">
        <v>75</v>
      </c>
      <c r="AM112" t="s">
        <v>83</v>
      </c>
      <c r="AP112" t="s">
        <v>77</v>
      </c>
      <c r="AS112" t="s">
        <v>72</v>
      </c>
      <c r="AT112">
        <f>16</f>
        <v>16</v>
      </c>
      <c r="AU112" t="s">
        <v>84</v>
      </c>
      <c r="AW112" t="s">
        <v>165</v>
      </c>
      <c r="AX112">
        <f>16</f>
        <v>16</v>
      </c>
      <c r="AY112" t="s">
        <v>176</v>
      </c>
      <c r="AZ112">
        <f>16</f>
        <v>16</v>
      </c>
      <c r="BA112" t="s">
        <v>84</v>
      </c>
      <c r="BB112" t="s">
        <v>71</v>
      </c>
      <c r="BC112" t="s">
        <v>76</v>
      </c>
      <c r="BE112" t="s">
        <v>166</v>
      </c>
      <c r="BF112" t="s">
        <v>76</v>
      </c>
      <c r="BH112">
        <f>4</f>
        <v>4</v>
      </c>
    </row>
    <row r="113" spans="1:60">
      <c r="A113" t="s">
        <v>61</v>
      </c>
      <c r="B113" t="s">
        <v>62</v>
      </c>
      <c r="C113">
        <v>283444</v>
      </c>
      <c r="D113" t="s">
        <v>273</v>
      </c>
      <c r="E113" t="s">
        <v>64</v>
      </c>
      <c r="F113" t="s">
        <v>102</v>
      </c>
      <c r="G113" t="s">
        <v>66</v>
      </c>
      <c r="H113" t="s">
        <v>62</v>
      </c>
      <c r="I113" t="s">
        <v>66</v>
      </c>
      <c r="J113" t="s">
        <v>66</v>
      </c>
      <c r="K113" t="s">
        <v>103</v>
      </c>
      <c r="L113">
        <v>202502010014</v>
      </c>
      <c r="M113" s="4">
        <v>45689</v>
      </c>
      <c r="N113" t="s">
        <v>185</v>
      </c>
      <c r="O113">
        <v>24</v>
      </c>
      <c r="P113" t="s">
        <v>239</v>
      </c>
      <c r="Q113" t="s">
        <v>70</v>
      </c>
      <c r="T113" t="s">
        <v>165</v>
      </c>
      <c r="U113" t="s">
        <v>90</v>
      </c>
      <c r="X113" t="s">
        <v>77</v>
      </c>
      <c r="Z113" t="s">
        <v>90</v>
      </c>
      <c r="AB113" t="s">
        <v>97</v>
      </c>
      <c r="AC113" t="s">
        <v>77</v>
      </c>
      <c r="AD113" t="s">
        <v>164</v>
      </c>
      <c r="AE113" t="s">
        <v>165</v>
      </c>
      <c r="AI113" t="s">
        <v>209</v>
      </c>
      <c r="AM113" t="s">
        <v>83</v>
      </c>
      <c r="AP113" t="s">
        <v>77</v>
      </c>
      <c r="AS113" t="s">
        <v>166</v>
      </c>
      <c r="AT113">
        <f>32</f>
        <v>32</v>
      </c>
      <c r="AU113" t="s">
        <v>84</v>
      </c>
      <c r="AW113" t="s">
        <v>71</v>
      </c>
      <c r="AX113" t="s">
        <v>74</v>
      </c>
      <c r="AY113" t="s">
        <v>176</v>
      </c>
      <c r="AZ113" t="s">
        <v>97</v>
      </c>
      <c r="BA113" t="s">
        <v>186</v>
      </c>
      <c r="BB113" t="s">
        <v>165</v>
      </c>
      <c r="BC113" t="s">
        <v>76</v>
      </c>
      <c r="BE113" t="s">
        <v>166</v>
      </c>
      <c r="BF113" t="s">
        <v>164</v>
      </c>
      <c r="BH113" t="s">
        <v>77</v>
      </c>
    </row>
    <row r="114" spans="1:60">
      <c r="A114" t="s">
        <v>61</v>
      </c>
      <c r="B114" t="s">
        <v>62</v>
      </c>
      <c r="C114">
        <v>307374</v>
      </c>
      <c r="D114" t="s">
        <v>274</v>
      </c>
      <c r="E114" t="s">
        <v>64</v>
      </c>
      <c r="F114" t="s">
        <v>275</v>
      </c>
      <c r="G114" t="s">
        <v>184</v>
      </c>
      <c r="H114" t="s">
        <v>62</v>
      </c>
      <c r="I114" t="s">
        <v>184</v>
      </c>
      <c r="J114" t="s">
        <v>184</v>
      </c>
      <c r="K114" t="s">
        <v>276</v>
      </c>
      <c r="L114">
        <v>202507210024</v>
      </c>
      <c r="M114" s="4">
        <v>45859</v>
      </c>
      <c r="N114" t="s">
        <v>185</v>
      </c>
      <c r="O114">
        <v>24</v>
      </c>
      <c r="P114" t="s">
        <v>239</v>
      </c>
      <c r="Q114" t="s">
        <v>70</v>
      </c>
      <c r="T114" t="s">
        <v>165</v>
      </c>
      <c r="U114" t="s">
        <v>90</v>
      </c>
      <c r="X114" t="s">
        <v>77</v>
      </c>
      <c r="Z114" t="s">
        <v>90</v>
      </c>
      <c r="AC114" t="s">
        <v>74</v>
      </c>
      <c r="AD114" t="s">
        <v>164</v>
      </c>
      <c r="AE114" t="s">
        <v>71</v>
      </c>
      <c r="AI114">
        <f>0.5</f>
        <v>0.5</v>
      </c>
      <c r="AM114" t="s">
        <v>76</v>
      </c>
      <c r="AP114" t="s">
        <v>77</v>
      </c>
      <c r="AS114" t="s">
        <v>166</v>
      </c>
      <c r="AT114">
        <f>16</f>
        <v>16</v>
      </c>
      <c r="AU114" t="s">
        <v>78</v>
      </c>
      <c r="AW114">
        <f>16</f>
        <v>16</v>
      </c>
      <c r="AX114" t="s">
        <v>74</v>
      </c>
      <c r="AY114" t="s">
        <v>176</v>
      </c>
      <c r="AZ114" t="s">
        <v>97</v>
      </c>
      <c r="BA114" t="s">
        <v>186</v>
      </c>
      <c r="BB114" t="s">
        <v>165</v>
      </c>
      <c r="BC114" t="s">
        <v>90</v>
      </c>
      <c r="BE114" t="s">
        <v>166</v>
      </c>
      <c r="BF114">
        <f>1</f>
        <v>1</v>
      </c>
      <c r="BH114" t="s">
        <v>77</v>
      </c>
    </row>
    <row r="115" spans="1:60">
      <c r="A115" t="s">
        <v>61</v>
      </c>
      <c r="B115" t="s">
        <v>62</v>
      </c>
      <c r="C115">
        <v>289996</v>
      </c>
      <c r="D115" t="s">
        <v>277</v>
      </c>
      <c r="E115" t="s">
        <v>64</v>
      </c>
      <c r="F115" t="s">
        <v>278</v>
      </c>
      <c r="G115" t="s">
        <v>184</v>
      </c>
      <c r="H115" t="s">
        <v>62</v>
      </c>
      <c r="I115" t="s">
        <v>184</v>
      </c>
      <c r="J115" t="s">
        <v>184</v>
      </c>
      <c r="K115" t="s">
        <v>67</v>
      </c>
      <c r="L115">
        <v>202503150010</v>
      </c>
      <c r="M115" s="4">
        <v>45731</v>
      </c>
      <c r="N115" t="s">
        <v>185</v>
      </c>
      <c r="O115">
        <v>24</v>
      </c>
      <c r="P115" t="s">
        <v>239</v>
      </c>
      <c r="Q115" t="s">
        <v>70</v>
      </c>
      <c r="T115" t="s">
        <v>165</v>
      </c>
      <c r="U115" t="s">
        <v>90</v>
      </c>
      <c r="X115">
        <f>4</f>
        <v>4</v>
      </c>
      <c r="Z115" t="s">
        <v>90</v>
      </c>
      <c r="AB115" t="s">
        <v>97</v>
      </c>
      <c r="AC115" t="s">
        <v>77</v>
      </c>
      <c r="AD115" t="s">
        <v>164</v>
      </c>
      <c r="AE115" t="s">
        <v>165</v>
      </c>
      <c r="AI115">
        <f>0.5</f>
        <v>0.5</v>
      </c>
      <c r="AM115" t="s">
        <v>90</v>
      </c>
      <c r="AP115" t="s">
        <v>77</v>
      </c>
      <c r="AS115" t="s">
        <v>166</v>
      </c>
      <c r="AT115">
        <f>16</f>
        <v>16</v>
      </c>
      <c r="AU115" t="s">
        <v>84</v>
      </c>
      <c r="AW115" t="s">
        <v>71</v>
      </c>
      <c r="AX115" t="s">
        <v>74</v>
      </c>
      <c r="AY115" t="s">
        <v>176</v>
      </c>
      <c r="AZ115" t="s">
        <v>97</v>
      </c>
      <c r="BA115" t="s">
        <v>186</v>
      </c>
      <c r="BB115" t="s">
        <v>165</v>
      </c>
      <c r="BC115">
        <f>4</f>
        <v>4</v>
      </c>
      <c r="BE115" t="s">
        <v>166</v>
      </c>
      <c r="BF115" t="s">
        <v>164</v>
      </c>
      <c r="BH115">
        <f>4</f>
        <v>4</v>
      </c>
    </row>
    <row r="116" spans="1:60">
      <c r="A116" t="s">
        <v>61</v>
      </c>
      <c r="B116" t="s">
        <v>62</v>
      </c>
      <c r="C116">
        <v>298636</v>
      </c>
      <c r="D116" t="s">
        <v>279</v>
      </c>
      <c r="E116" t="s">
        <v>64</v>
      </c>
      <c r="F116" t="s">
        <v>280</v>
      </c>
      <c r="G116" t="s">
        <v>184</v>
      </c>
      <c r="H116" t="s">
        <v>62</v>
      </c>
      <c r="I116" t="s">
        <v>184</v>
      </c>
      <c r="J116" t="s">
        <v>184</v>
      </c>
      <c r="K116" t="s">
        <v>67</v>
      </c>
      <c r="L116">
        <v>202505170014</v>
      </c>
      <c r="M116" s="4">
        <v>45794</v>
      </c>
      <c r="N116" t="s">
        <v>185</v>
      </c>
      <c r="O116">
        <v>24</v>
      </c>
      <c r="P116" t="s">
        <v>239</v>
      </c>
      <c r="Q116" t="s">
        <v>70</v>
      </c>
      <c r="T116" t="s">
        <v>165</v>
      </c>
      <c r="U116" t="s">
        <v>90</v>
      </c>
      <c r="X116" t="s">
        <v>77</v>
      </c>
      <c r="Z116" t="s">
        <v>90</v>
      </c>
      <c r="AB116" t="s">
        <v>97</v>
      </c>
      <c r="AC116" t="s">
        <v>77</v>
      </c>
      <c r="AD116" t="s">
        <v>164</v>
      </c>
      <c r="AE116" t="s">
        <v>165</v>
      </c>
      <c r="AI116">
        <f>0.5</f>
        <v>0.5</v>
      </c>
      <c r="AM116" t="s">
        <v>90</v>
      </c>
      <c r="AP116" t="s">
        <v>77</v>
      </c>
      <c r="AS116" t="s">
        <v>166</v>
      </c>
      <c r="AT116" t="s">
        <v>165</v>
      </c>
      <c r="AU116" t="s">
        <v>165</v>
      </c>
      <c r="AW116" t="s">
        <v>165</v>
      </c>
      <c r="AX116" t="s">
        <v>74</v>
      </c>
      <c r="AY116" t="s">
        <v>176</v>
      </c>
      <c r="AZ116" t="s">
        <v>97</v>
      </c>
      <c r="BA116" t="s">
        <v>186</v>
      </c>
      <c r="BB116" t="s">
        <v>165</v>
      </c>
      <c r="BC116" t="s">
        <v>90</v>
      </c>
      <c r="BE116" t="s">
        <v>166</v>
      </c>
      <c r="BF116">
        <f>1</f>
        <v>1</v>
      </c>
      <c r="BH116" t="s">
        <v>77</v>
      </c>
    </row>
    <row r="117" spans="1:60">
      <c r="A117" t="s">
        <v>61</v>
      </c>
      <c r="B117" t="s">
        <v>62</v>
      </c>
      <c r="C117">
        <v>292682</v>
      </c>
      <c r="D117" t="s">
        <v>281</v>
      </c>
      <c r="E117" t="s">
        <v>105</v>
      </c>
      <c r="F117" t="s">
        <v>282</v>
      </c>
      <c r="G117" t="s">
        <v>184</v>
      </c>
      <c r="H117" t="s">
        <v>62</v>
      </c>
      <c r="I117" t="s">
        <v>184</v>
      </c>
      <c r="J117" t="s">
        <v>184</v>
      </c>
      <c r="K117" t="s">
        <v>67</v>
      </c>
      <c r="L117">
        <v>202504030025</v>
      </c>
      <c r="M117" s="4">
        <v>45750</v>
      </c>
      <c r="N117" t="s">
        <v>185</v>
      </c>
      <c r="O117">
        <v>24</v>
      </c>
      <c r="P117" t="s">
        <v>239</v>
      </c>
      <c r="Q117" t="s">
        <v>70</v>
      </c>
      <c r="T117" t="s">
        <v>165</v>
      </c>
      <c r="U117" t="s">
        <v>90</v>
      </c>
      <c r="X117">
        <f>4</f>
        <v>4</v>
      </c>
      <c r="Z117" t="s">
        <v>90</v>
      </c>
      <c r="AB117" t="s">
        <v>97</v>
      </c>
      <c r="AC117" t="s">
        <v>77</v>
      </c>
      <c r="AD117" t="s">
        <v>164</v>
      </c>
      <c r="AE117" t="s">
        <v>165</v>
      </c>
      <c r="AI117">
        <f>0.5</f>
        <v>0.5</v>
      </c>
      <c r="AM117" t="s">
        <v>90</v>
      </c>
      <c r="AP117" t="s">
        <v>77</v>
      </c>
      <c r="AS117" t="s">
        <v>166</v>
      </c>
      <c r="AT117" t="s">
        <v>165</v>
      </c>
      <c r="AU117" t="s">
        <v>165</v>
      </c>
      <c r="AW117" t="s">
        <v>165</v>
      </c>
      <c r="AX117" t="s">
        <v>74</v>
      </c>
      <c r="AY117" t="s">
        <v>176</v>
      </c>
      <c r="AZ117" t="s">
        <v>97</v>
      </c>
      <c r="BA117" t="s">
        <v>186</v>
      </c>
      <c r="BB117" t="s">
        <v>165</v>
      </c>
      <c r="BC117" t="s">
        <v>90</v>
      </c>
      <c r="BE117" t="s">
        <v>166</v>
      </c>
      <c r="BF117">
        <f>1</f>
        <v>1</v>
      </c>
      <c r="BH117">
        <f>4</f>
        <v>4</v>
      </c>
    </row>
    <row r="118" spans="1:60">
      <c r="A118" t="s">
        <v>61</v>
      </c>
      <c r="B118" t="s">
        <v>62</v>
      </c>
      <c r="C118">
        <v>283677</v>
      </c>
      <c r="D118" t="s">
        <v>283</v>
      </c>
      <c r="E118" t="s">
        <v>64</v>
      </c>
      <c r="F118" t="s">
        <v>284</v>
      </c>
      <c r="G118" t="s">
        <v>184</v>
      </c>
      <c r="H118" t="s">
        <v>62</v>
      </c>
      <c r="I118" t="s">
        <v>184</v>
      </c>
      <c r="J118" t="s">
        <v>184</v>
      </c>
      <c r="K118" t="s">
        <v>67</v>
      </c>
      <c r="L118">
        <v>202502030001</v>
      </c>
      <c r="M118" s="4">
        <v>45690</v>
      </c>
      <c r="N118" t="s">
        <v>185</v>
      </c>
      <c r="O118">
        <v>24</v>
      </c>
      <c r="P118" t="s">
        <v>239</v>
      </c>
      <c r="Q118" t="s">
        <v>70</v>
      </c>
      <c r="T118" t="s">
        <v>165</v>
      </c>
      <c r="U118" t="s">
        <v>90</v>
      </c>
      <c r="X118">
        <f>4</f>
        <v>4</v>
      </c>
      <c r="Z118" t="s">
        <v>90</v>
      </c>
      <c r="AB118" t="s">
        <v>97</v>
      </c>
      <c r="AC118" t="s">
        <v>77</v>
      </c>
      <c r="AD118" t="s">
        <v>164</v>
      </c>
      <c r="AE118" t="s">
        <v>71</v>
      </c>
      <c r="AI118">
        <f>1</f>
        <v>1</v>
      </c>
      <c r="AM118" t="s">
        <v>83</v>
      </c>
      <c r="AP118" t="s">
        <v>77</v>
      </c>
      <c r="AS118" t="s">
        <v>166</v>
      </c>
      <c r="AT118">
        <f>16</f>
        <v>16</v>
      </c>
      <c r="AU118" t="s">
        <v>84</v>
      </c>
      <c r="AW118">
        <f>16</f>
        <v>16</v>
      </c>
      <c r="AX118" t="s">
        <v>74</v>
      </c>
      <c r="AY118" t="s">
        <v>176</v>
      </c>
      <c r="AZ118" t="s">
        <v>97</v>
      </c>
      <c r="BA118" t="s">
        <v>186</v>
      </c>
      <c r="BB118" t="s">
        <v>165</v>
      </c>
      <c r="BC118" t="s">
        <v>90</v>
      </c>
      <c r="BE118" t="s">
        <v>166</v>
      </c>
      <c r="BF118">
        <f>2</f>
        <v>2</v>
      </c>
      <c r="BH118">
        <f>4</f>
        <v>4</v>
      </c>
    </row>
    <row r="119" spans="1:60">
      <c r="A119" t="s">
        <v>61</v>
      </c>
      <c r="B119" t="s">
        <v>62</v>
      </c>
      <c r="C119">
        <v>290021</v>
      </c>
      <c r="D119" t="s">
        <v>285</v>
      </c>
      <c r="E119" t="s">
        <v>64</v>
      </c>
      <c r="F119" t="s">
        <v>284</v>
      </c>
      <c r="G119" t="s">
        <v>184</v>
      </c>
      <c r="H119" t="s">
        <v>62</v>
      </c>
      <c r="I119" t="s">
        <v>184</v>
      </c>
      <c r="J119" t="s">
        <v>184</v>
      </c>
      <c r="K119" t="s">
        <v>67</v>
      </c>
      <c r="L119">
        <v>202503170023</v>
      </c>
      <c r="M119" s="4">
        <v>45733</v>
      </c>
      <c r="N119" t="s">
        <v>185</v>
      </c>
      <c r="O119">
        <v>24</v>
      </c>
      <c r="P119" t="s">
        <v>239</v>
      </c>
      <c r="Q119" t="s">
        <v>70</v>
      </c>
      <c r="T119" t="s">
        <v>165</v>
      </c>
      <c r="U119" t="s">
        <v>90</v>
      </c>
      <c r="X119" t="s">
        <v>77</v>
      </c>
      <c r="Z119" t="s">
        <v>90</v>
      </c>
      <c r="AB119" t="s">
        <v>97</v>
      </c>
      <c r="AC119" t="s">
        <v>77</v>
      </c>
      <c r="AD119" t="s">
        <v>164</v>
      </c>
      <c r="AE119" t="s">
        <v>165</v>
      </c>
      <c r="AI119">
        <f>0.5</f>
        <v>0.5</v>
      </c>
      <c r="AM119" t="s">
        <v>90</v>
      </c>
      <c r="AP119" t="s">
        <v>77</v>
      </c>
      <c r="AS119" t="s">
        <v>166</v>
      </c>
      <c r="AT119" t="s">
        <v>165</v>
      </c>
      <c r="AU119" t="s">
        <v>165</v>
      </c>
      <c r="AW119" t="s">
        <v>165</v>
      </c>
      <c r="AX119" t="s">
        <v>74</v>
      </c>
      <c r="AY119" t="s">
        <v>176</v>
      </c>
      <c r="AZ119" t="s">
        <v>97</v>
      </c>
      <c r="BA119" t="s">
        <v>186</v>
      </c>
      <c r="BB119" t="s">
        <v>165</v>
      </c>
      <c r="BC119" t="s">
        <v>90</v>
      </c>
      <c r="BE119" t="s">
        <v>166</v>
      </c>
      <c r="BF119">
        <f>1</f>
        <v>1</v>
      </c>
      <c r="BH119" t="s">
        <v>77</v>
      </c>
    </row>
    <row r="120" spans="1:60">
      <c r="A120" t="s">
        <v>61</v>
      </c>
      <c r="B120" t="s">
        <v>62</v>
      </c>
      <c r="C120">
        <v>293213</v>
      </c>
      <c r="D120" t="s">
        <v>286</v>
      </c>
      <c r="E120" t="s">
        <v>64</v>
      </c>
      <c r="F120" t="s">
        <v>284</v>
      </c>
      <c r="G120" t="s">
        <v>184</v>
      </c>
      <c r="H120" t="s">
        <v>62</v>
      </c>
      <c r="I120" t="s">
        <v>184</v>
      </c>
      <c r="J120" t="s">
        <v>184</v>
      </c>
      <c r="K120" t="s">
        <v>67</v>
      </c>
      <c r="L120">
        <v>202504070019</v>
      </c>
      <c r="M120" s="4">
        <v>45754</v>
      </c>
      <c r="N120" t="s">
        <v>185</v>
      </c>
      <c r="O120">
        <v>24</v>
      </c>
      <c r="P120" t="s">
        <v>239</v>
      </c>
      <c r="Q120" t="s">
        <v>70</v>
      </c>
      <c r="T120" t="s">
        <v>165</v>
      </c>
      <c r="U120" t="s">
        <v>90</v>
      </c>
      <c r="X120" t="s">
        <v>77</v>
      </c>
      <c r="Z120" t="s">
        <v>90</v>
      </c>
      <c r="AB120" t="s">
        <v>97</v>
      </c>
      <c r="AC120" t="s">
        <v>77</v>
      </c>
      <c r="AD120" t="s">
        <v>164</v>
      </c>
      <c r="AE120" t="s">
        <v>165</v>
      </c>
      <c r="AI120">
        <f>0.5</f>
        <v>0.5</v>
      </c>
      <c r="AM120" t="s">
        <v>90</v>
      </c>
      <c r="AP120" t="s">
        <v>77</v>
      </c>
      <c r="AS120" t="s">
        <v>166</v>
      </c>
      <c r="AT120" t="s">
        <v>165</v>
      </c>
      <c r="AU120" t="s">
        <v>165</v>
      </c>
      <c r="AW120" t="s">
        <v>165</v>
      </c>
      <c r="AX120" t="s">
        <v>74</v>
      </c>
      <c r="AY120" t="s">
        <v>176</v>
      </c>
      <c r="AZ120" t="s">
        <v>97</v>
      </c>
      <c r="BA120" t="s">
        <v>186</v>
      </c>
      <c r="BB120" t="s">
        <v>165</v>
      </c>
      <c r="BC120" t="s">
        <v>90</v>
      </c>
      <c r="BE120" t="s">
        <v>166</v>
      </c>
      <c r="BF120">
        <f>1</f>
        <v>1</v>
      </c>
      <c r="BH120" t="s">
        <v>77</v>
      </c>
    </row>
    <row r="121" spans="1:60">
      <c r="A121" t="s">
        <v>61</v>
      </c>
      <c r="B121" t="s">
        <v>62</v>
      </c>
      <c r="C121">
        <v>302063</v>
      </c>
      <c r="D121" t="s">
        <v>287</v>
      </c>
      <c r="E121" t="s">
        <v>64</v>
      </c>
      <c r="F121" t="s">
        <v>288</v>
      </c>
      <c r="G121" t="s">
        <v>184</v>
      </c>
      <c r="H121" t="s">
        <v>62</v>
      </c>
      <c r="I121" t="s">
        <v>184</v>
      </c>
      <c r="J121" t="s">
        <v>184</v>
      </c>
      <c r="K121" t="s">
        <v>67</v>
      </c>
      <c r="L121">
        <v>202506100026</v>
      </c>
      <c r="M121" s="4">
        <v>45819</v>
      </c>
      <c r="N121" t="s">
        <v>185</v>
      </c>
      <c r="O121">
        <v>24</v>
      </c>
      <c r="P121" t="s">
        <v>239</v>
      </c>
      <c r="Q121" t="s">
        <v>70</v>
      </c>
      <c r="R121" t="s">
        <v>245</v>
      </c>
      <c r="T121" t="s">
        <v>71</v>
      </c>
      <c r="U121" t="s">
        <v>72</v>
      </c>
      <c r="X121">
        <f>4</f>
        <v>4</v>
      </c>
      <c r="Z121">
        <f>16</f>
        <v>16</v>
      </c>
      <c r="AB121" t="s">
        <v>195</v>
      </c>
      <c r="AC121" t="s">
        <v>72</v>
      </c>
      <c r="AD121" t="s">
        <v>164</v>
      </c>
      <c r="AE121" t="s">
        <v>165</v>
      </c>
      <c r="AI121" t="s">
        <v>75</v>
      </c>
      <c r="AM121" t="s">
        <v>83</v>
      </c>
      <c r="AP121" t="s">
        <v>77</v>
      </c>
      <c r="AS121" t="s">
        <v>72</v>
      </c>
      <c r="AT121">
        <f>32</f>
        <v>32</v>
      </c>
      <c r="AU121" t="s">
        <v>84</v>
      </c>
      <c r="AW121" t="s">
        <v>165</v>
      </c>
      <c r="AX121" t="s">
        <v>74</v>
      </c>
      <c r="AY121">
        <f>32</f>
        <v>32</v>
      </c>
      <c r="AZ121" t="s">
        <v>89</v>
      </c>
      <c r="BA121" t="s">
        <v>84</v>
      </c>
      <c r="BB121" t="s">
        <v>71</v>
      </c>
      <c r="BC121" t="s">
        <v>76</v>
      </c>
      <c r="BE121" t="s">
        <v>166</v>
      </c>
      <c r="BF121" t="s">
        <v>76</v>
      </c>
      <c r="BH121">
        <f>4</f>
        <v>4</v>
      </c>
    </row>
    <row r="122" spans="1:60">
      <c r="A122" t="s">
        <v>61</v>
      </c>
      <c r="B122" t="s">
        <v>62</v>
      </c>
      <c r="C122">
        <v>304407</v>
      </c>
      <c r="D122" t="s">
        <v>289</v>
      </c>
      <c r="E122" t="s">
        <v>64</v>
      </c>
      <c r="F122" t="s">
        <v>288</v>
      </c>
      <c r="G122" t="s">
        <v>184</v>
      </c>
      <c r="H122" t="s">
        <v>62</v>
      </c>
      <c r="I122" t="s">
        <v>184</v>
      </c>
      <c r="J122" t="s">
        <v>184</v>
      </c>
      <c r="K122" t="s">
        <v>67</v>
      </c>
      <c r="L122">
        <v>202506300022</v>
      </c>
      <c r="M122" s="4">
        <v>45838</v>
      </c>
      <c r="N122" t="s">
        <v>185</v>
      </c>
      <c r="O122">
        <v>24</v>
      </c>
      <c r="P122" t="s">
        <v>239</v>
      </c>
      <c r="Q122" t="s">
        <v>70</v>
      </c>
      <c r="R122" t="s">
        <v>245</v>
      </c>
      <c r="T122" t="s">
        <v>71</v>
      </c>
      <c r="U122" t="s">
        <v>90</v>
      </c>
      <c r="X122" t="s">
        <v>77</v>
      </c>
      <c r="Z122" t="s">
        <v>90</v>
      </c>
      <c r="AB122" t="s">
        <v>195</v>
      </c>
      <c r="AC122" t="s">
        <v>77</v>
      </c>
      <c r="AD122" t="s">
        <v>164</v>
      </c>
      <c r="AE122" t="s">
        <v>165</v>
      </c>
      <c r="AI122" t="s">
        <v>75</v>
      </c>
      <c r="AM122" t="s">
        <v>90</v>
      </c>
      <c r="AP122" t="s">
        <v>77</v>
      </c>
      <c r="AS122">
        <f>4</f>
        <v>4</v>
      </c>
      <c r="AT122" t="s">
        <v>165</v>
      </c>
      <c r="AU122" t="s">
        <v>84</v>
      </c>
      <c r="AW122" t="s">
        <v>165</v>
      </c>
      <c r="AX122" t="s">
        <v>74</v>
      </c>
      <c r="AY122" t="s">
        <v>176</v>
      </c>
      <c r="AZ122" t="s">
        <v>97</v>
      </c>
      <c r="BA122">
        <f>8</f>
        <v>8</v>
      </c>
      <c r="BB122" t="s">
        <v>165</v>
      </c>
      <c r="BC122" t="s">
        <v>76</v>
      </c>
      <c r="BE122" t="s">
        <v>166</v>
      </c>
      <c r="BF122" t="s">
        <v>76</v>
      </c>
      <c r="BH122" t="s">
        <v>77</v>
      </c>
    </row>
    <row r="123" spans="1:60">
      <c r="A123" t="s">
        <v>61</v>
      </c>
      <c r="B123" t="s">
        <v>62</v>
      </c>
      <c r="C123">
        <v>299603</v>
      </c>
      <c r="D123" t="s">
        <v>290</v>
      </c>
      <c r="E123" t="s">
        <v>64</v>
      </c>
      <c r="F123" t="s">
        <v>291</v>
      </c>
      <c r="G123" t="s">
        <v>184</v>
      </c>
      <c r="H123" t="s">
        <v>62</v>
      </c>
      <c r="I123" t="s">
        <v>184</v>
      </c>
      <c r="J123" t="s">
        <v>184</v>
      </c>
      <c r="K123" t="s">
        <v>67</v>
      </c>
      <c r="L123">
        <v>202505240033</v>
      </c>
      <c r="M123" s="4">
        <v>45801</v>
      </c>
      <c r="N123" t="s">
        <v>185</v>
      </c>
      <c r="O123">
        <v>24</v>
      </c>
      <c r="P123" t="s">
        <v>239</v>
      </c>
      <c r="Q123" t="s">
        <v>70</v>
      </c>
      <c r="T123" t="s">
        <v>165</v>
      </c>
      <c r="U123" t="s">
        <v>90</v>
      </c>
      <c r="X123" t="s">
        <v>77</v>
      </c>
      <c r="Z123" t="s">
        <v>90</v>
      </c>
      <c r="AB123" t="s">
        <v>97</v>
      </c>
      <c r="AC123" t="s">
        <v>77</v>
      </c>
      <c r="AD123" t="s">
        <v>164</v>
      </c>
      <c r="AE123" t="s">
        <v>165</v>
      </c>
      <c r="AI123">
        <f>0.5</f>
        <v>0.5</v>
      </c>
      <c r="AM123" t="s">
        <v>90</v>
      </c>
      <c r="AP123" t="s">
        <v>77</v>
      </c>
      <c r="AS123" t="s">
        <v>166</v>
      </c>
      <c r="AT123">
        <f>32</f>
        <v>32</v>
      </c>
      <c r="AU123" t="s">
        <v>84</v>
      </c>
      <c r="AW123">
        <f>16</f>
        <v>16</v>
      </c>
      <c r="AX123" t="s">
        <v>74</v>
      </c>
      <c r="AY123" t="s">
        <v>176</v>
      </c>
      <c r="AZ123" t="s">
        <v>97</v>
      </c>
      <c r="BA123" t="s">
        <v>186</v>
      </c>
      <c r="BB123" t="s">
        <v>165</v>
      </c>
      <c r="BC123" t="s">
        <v>76</v>
      </c>
      <c r="BE123" t="s">
        <v>166</v>
      </c>
      <c r="BF123">
        <f>1</f>
        <v>1</v>
      </c>
      <c r="BH123" t="s">
        <v>77</v>
      </c>
    </row>
    <row r="124" spans="1:60">
      <c r="A124" t="s">
        <v>61</v>
      </c>
      <c r="B124" t="s">
        <v>62</v>
      </c>
      <c r="C124">
        <v>316635</v>
      </c>
      <c r="D124" t="s">
        <v>292</v>
      </c>
      <c r="E124" t="s">
        <v>64</v>
      </c>
      <c r="F124" t="s">
        <v>135</v>
      </c>
      <c r="G124" t="s">
        <v>184</v>
      </c>
      <c r="H124" t="s">
        <v>62</v>
      </c>
      <c r="I124" t="s">
        <v>184</v>
      </c>
      <c r="J124" t="s">
        <v>184</v>
      </c>
      <c r="K124" t="s">
        <v>67</v>
      </c>
      <c r="L124">
        <v>202510030013</v>
      </c>
      <c r="M124" s="4">
        <v>45933</v>
      </c>
      <c r="N124" t="s">
        <v>185</v>
      </c>
      <c r="O124">
        <v>24</v>
      </c>
      <c r="P124" t="s">
        <v>239</v>
      </c>
      <c r="Q124" t="s">
        <v>70</v>
      </c>
      <c r="T124" t="s">
        <v>71</v>
      </c>
      <c r="U124" t="s">
        <v>72</v>
      </c>
      <c r="X124" t="s">
        <v>77</v>
      </c>
      <c r="Z124" t="s">
        <v>90</v>
      </c>
      <c r="AC124" t="s">
        <v>77</v>
      </c>
      <c r="AD124" t="s">
        <v>164</v>
      </c>
      <c r="AE124" t="s">
        <v>165</v>
      </c>
      <c r="AI124" t="s">
        <v>166</v>
      </c>
      <c r="AM124" t="s">
        <v>97</v>
      </c>
      <c r="AP124" t="s">
        <v>77</v>
      </c>
      <c r="AS124" t="s">
        <v>74</v>
      </c>
      <c r="AT124">
        <f>32</f>
        <v>32</v>
      </c>
      <c r="AU124" t="s">
        <v>71</v>
      </c>
      <c r="AW124">
        <f>16</f>
        <v>16</v>
      </c>
      <c r="AX124" t="s">
        <v>74</v>
      </c>
      <c r="AY124" t="s">
        <v>176</v>
      </c>
      <c r="AZ124" t="s">
        <v>74</v>
      </c>
      <c r="BA124" t="s">
        <v>78</v>
      </c>
      <c r="BB124" t="s">
        <v>165</v>
      </c>
      <c r="BC124" t="s">
        <v>71</v>
      </c>
      <c r="BE124" t="s">
        <v>166</v>
      </c>
      <c r="BF124" t="s">
        <v>97</v>
      </c>
      <c r="BH124" t="s">
        <v>77</v>
      </c>
    </row>
    <row r="125" spans="1:60">
      <c r="A125" t="s">
        <v>61</v>
      </c>
      <c r="B125" t="s">
        <v>62</v>
      </c>
      <c r="C125">
        <v>289061</v>
      </c>
      <c r="D125" t="s">
        <v>293</v>
      </c>
      <c r="E125" t="s">
        <v>105</v>
      </c>
      <c r="F125" t="s">
        <v>294</v>
      </c>
      <c r="G125" t="s">
        <v>184</v>
      </c>
      <c r="H125" t="s">
        <v>62</v>
      </c>
      <c r="I125" t="s">
        <v>184</v>
      </c>
      <c r="J125" t="s">
        <v>184</v>
      </c>
      <c r="K125" t="s">
        <v>67</v>
      </c>
      <c r="L125">
        <v>202503100023</v>
      </c>
      <c r="M125" s="4">
        <v>45726</v>
      </c>
      <c r="N125" t="s">
        <v>185</v>
      </c>
      <c r="O125">
        <v>24</v>
      </c>
      <c r="P125" t="s">
        <v>239</v>
      </c>
      <c r="Q125" t="s">
        <v>70</v>
      </c>
      <c r="T125" t="s">
        <v>71</v>
      </c>
      <c r="U125" t="s">
        <v>72</v>
      </c>
      <c r="X125" t="s">
        <v>72</v>
      </c>
      <c r="Z125">
        <f>16</f>
        <v>16</v>
      </c>
      <c r="AB125" t="s">
        <v>195</v>
      </c>
      <c r="AC125" t="s">
        <v>77</v>
      </c>
      <c r="AD125" t="s">
        <v>164</v>
      </c>
      <c r="AE125" t="s">
        <v>71</v>
      </c>
      <c r="AI125" t="s">
        <v>75</v>
      </c>
      <c r="AM125" t="s">
        <v>90</v>
      </c>
      <c r="AP125" t="s">
        <v>77</v>
      </c>
      <c r="AS125">
        <f>4</f>
        <v>4</v>
      </c>
      <c r="AT125" t="s">
        <v>84</v>
      </c>
      <c r="AU125" t="s">
        <v>84</v>
      </c>
      <c r="AW125" t="s">
        <v>71</v>
      </c>
      <c r="AX125" t="s">
        <v>74</v>
      </c>
      <c r="AY125" t="s">
        <v>176</v>
      </c>
      <c r="AZ125">
        <f>8</f>
        <v>8</v>
      </c>
      <c r="BA125" t="s">
        <v>84</v>
      </c>
      <c r="BB125" t="s">
        <v>71</v>
      </c>
      <c r="BC125" t="s">
        <v>76</v>
      </c>
      <c r="BE125" t="s">
        <v>166</v>
      </c>
      <c r="BF125" t="s">
        <v>76</v>
      </c>
      <c r="BH125">
        <f>4</f>
        <v>4</v>
      </c>
    </row>
    <row r="126" spans="1:60">
      <c r="A126" t="s">
        <v>61</v>
      </c>
      <c r="B126" t="s">
        <v>62</v>
      </c>
      <c r="C126">
        <v>282130</v>
      </c>
      <c r="D126" t="s">
        <v>295</v>
      </c>
      <c r="E126" t="s">
        <v>64</v>
      </c>
      <c r="F126" t="s">
        <v>296</v>
      </c>
      <c r="G126" t="s">
        <v>184</v>
      </c>
      <c r="H126" t="s">
        <v>62</v>
      </c>
      <c r="I126" t="s">
        <v>184</v>
      </c>
      <c r="J126" t="s">
        <v>184</v>
      </c>
      <c r="K126" t="s">
        <v>67</v>
      </c>
      <c r="L126">
        <v>202501180051</v>
      </c>
      <c r="M126" s="4">
        <v>45675</v>
      </c>
      <c r="N126" t="s">
        <v>185</v>
      </c>
      <c r="O126">
        <v>24</v>
      </c>
      <c r="P126" t="s">
        <v>239</v>
      </c>
      <c r="Q126" t="s">
        <v>70</v>
      </c>
      <c r="T126" t="s">
        <v>165</v>
      </c>
      <c r="U126" t="s">
        <v>90</v>
      </c>
      <c r="X126">
        <f>4</f>
        <v>4</v>
      </c>
      <c r="Z126" t="s">
        <v>90</v>
      </c>
      <c r="AB126" t="s">
        <v>195</v>
      </c>
      <c r="AC126" t="s">
        <v>77</v>
      </c>
      <c r="AD126" t="s">
        <v>164</v>
      </c>
      <c r="AE126" t="s">
        <v>71</v>
      </c>
      <c r="AI126" t="s">
        <v>75</v>
      </c>
      <c r="AM126" t="s">
        <v>90</v>
      </c>
      <c r="AP126" t="s">
        <v>77</v>
      </c>
      <c r="AS126" t="s">
        <v>166</v>
      </c>
      <c r="AT126">
        <f>32</f>
        <v>32</v>
      </c>
      <c r="AU126" t="s">
        <v>84</v>
      </c>
      <c r="AW126">
        <f>16</f>
        <v>16</v>
      </c>
      <c r="AX126">
        <f>16</f>
        <v>16</v>
      </c>
      <c r="AY126" t="s">
        <v>176</v>
      </c>
      <c r="AZ126" t="s">
        <v>97</v>
      </c>
      <c r="BA126" t="s">
        <v>186</v>
      </c>
      <c r="BB126" t="s">
        <v>165</v>
      </c>
      <c r="BC126" t="s">
        <v>90</v>
      </c>
      <c r="BE126" t="s">
        <v>166</v>
      </c>
      <c r="BF126" t="s">
        <v>76</v>
      </c>
      <c r="BH126">
        <f>4</f>
        <v>4</v>
      </c>
    </row>
    <row r="127" spans="1:60">
      <c r="A127" t="s">
        <v>61</v>
      </c>
      <c r="B127" t="s">
        <v>62</v>
      </c>
      <c r="C127">
        <v>301949</v>
      </c>
      <c r="D127" t="s">
        <v>297</v>
      </c>
      <c r="E127" t="s">
        <v>64</v>
      </c>
      <c r="F127" t="s">
        <v>296</v>
      </c>
      <c r="G127" t="s">
        <v>184</v>
      </c>
      <c r="H127" t="s">
        <v>62</v>
      </c>
      <c r="I127" t="s">
        <v>184</v>
      </c>
      <c r="J127" t="s">
        <v>184</v>
      </c>
      <c r="K127" t="s">
        <v>67</v>
      </c>
      <c r="L127">
        <v>202506100025</v>
      </c>
      <c r="M127" s="4">
        <v>45819</v>
      </c>
      <c r="N127" t="s">
        <v>185</v>
      </c>
      <c r="O127">
        <v>24</v>
      </c>
      <c r="P127" t="s">
        <v>239</v>
      </c>
      <c r="Q127" t="s">
        <v>70</v>
      </c>
      <c r="R127" t="s">
        <v>245</v>
      </c>
      <c r="T127" t="s">
        <v>71</v>
      </c>
      <c r="U127" t="s">
        <v>72</v>
      </c>
      <c r="X127">
        <f>4</f>
        <v>4</v>
      </c>
      <c r="Z127" t="s">
        <v>90</v>
      </c>
      <c r="AB127" t="s">
        <v>195</v>
      </c>
      <c r="AC127">
        <f>4</f>
        <v>4</v>
      </c>
      <c r="AD127" t="s">
        <v>164</v>
      </c>
      <c r="AE127" t="s">
        <v>165</v>
      </c>
      <c r="AI127" t="s">
        <v>75</v>
      </c>
      <c r="AM127" t="s">
        <v>83</v>
      </c>
      <c r="AP127" t="s">
        <v>77</v>
      </c>
      <c r="AS127">
        <f>8</f>
        <v>8</v>
      </c>
      <c r="AT127" t="s">
        <v>165</v>
      </c>
      <c r="AU127" t="s">
        <v>84</v>
      </c>
      <c r="AW127" t="s">
        <v>165</v>
      </c>
      <c r="AX127">
        <f>16</f>
        <v>16</v>
      </c>
      <c r="AY127" t="s">
        <v>176</v>
      </c>
      <c r="AZ127">
        <f>16</f>
        <v>16</v>
      </c>
      <c r="BA127" t="s">
        <v>84</v>
      </c>
      <c r="BB127" t="s">
        <v>71</v>
      </c>
      <c r="BC127" t="s">
        <v>76</v>
      </c>
      <c r="BE127" t="s">
        <v>166</v>
      </c>
      <c r="BF127" t="s">
        <v>76</v>
      </c>
      <c r="BH127">
        <f>4</f>
        <v>4</v>
      </c>
    </row>
    <row r="128" spans="1:60">
      <c r="A128" t="s">
        <v>61</v>
      </c>
      <c r="B128" t="s">
        <v>62</v>
      </c>
      <c r="C128">
        <v>282093</v>
      </c>
      <c r="D128" t="s">
        <v>298</v>
      </c>
      <c r="E128" t="s">
        <v>64</v>
      </c>
      <c r="F128" t="s">
        <v>299</v>
      </c>
      <c r="G128" t="s">
        <v>184</v>
      </c>
      <c r="H128" t="s">
        <v>62</v>
      </c>
      <c r="I128" t="s">
        <v>184</v>
      </c>
      <c r="J128" t="s">
        <v>184</v>
      </c>
      <c r="K128" t="s">
        <v>67</v>
      </c>
      <c r="L128">
        <v>202501180001</v>
      </c>
      <c r="M128" s="4">
        <v>45675</v>
      </c>
      <c r="N128" t="s">
        <v>185</v>
      </c>
      <c r="O128">
        <v>24</v>
      </c>
      <c r="P128" t="s">
        <v>239</v>
      </c>
      <c r="Q128" t="s">
        <v>70</v>
      </c>
      <c r="T128" t="s">
        <v>165</v>
      </c>
      <c r="U128" t="s">
        <v>90</v>
      </c>
      <c r="X128" t="s">
        <v>72</v>
      </c>
      <c r="Z128" t="s">
        <v>90</v>
      </c>
      <c r="AB128" t="s">
        <v>195</v>
      </c>
      <c r="AC128" t="s">
        <v>77</v>
      </c>
      <c r="AD128" t="s">
        <v>164</v>
      </c>
      <c r="AE128" t="s">
        <v>165</v>
      </c>
      <c r="AI128" t="s">
        <v>75</v>
      </c>
      <c r="AM128" t="s">
        <v>83</v>
      </c>
      <c r="AP128" t="s">
        <v>77</v>
      </c>
      <c r="AS128" t="s">
        <v>166</v>
      </c>
      <c r="AT128" t="s">
        <v>84</v>
      </c>
      <c r="AU128" t="s">
        <v>84</v>
      </c>
      <c r="AW128" t="s">
        <v>71</v>
      </c>
      <c r="AX128">
        <f>16</f>
        <v>16</v>
      </c>
      <c r="AY128" t="s">
        <v>176</v>
      </c>
      <c r="AZ128" t="s">
        <v>97</v>
      </c>
      <c r="BA128" t="s">
        <v>186</v>
      </c>
      <c r="BB128" t="s">
        <v>165</v>
      </c>
      <c r="BC128" t="s">
        <v>76</v>
      </c>
      <c r="BE128" t="s">
        <v>166</v>
      </c>
      <c r="BF128" t="s">
        <v>76</v>
      </c>
      <c r="BH128">
        <f>8</f>
        <v>8</v>
      </c>
    </row>
    <row r="129" spans="1:60">
      <c r="A129" t="s">
        <v>61</v>
      </c>
      <c r="B129" t="s">
        <v>62</v>
      </c>
      <c r="C129">
        <v>284653</v>
      </c>
      <c r="D129" t="s">
        <v>300</v>
      </c>
      <c r="E129" t="s">
        <v>64</v>
      </c>
      <c r="F129" t="s">
        <v>299</v>
      </c>
      <c r="G129" t="s">
        <v>184</v>
      </c>
      <c r="H129" t="s">
        <v>62</v>
      </c>
      <c r="I129" t="s">
        <v>184</v>
      </c>
      <c r="J129" t="s">
        <v>184</v>
      </c>
      <c r="K129" t="s">
        <v>67</v>
      </c>
      <c r="L129">
        <v>202502090024</v>
      </c>
      <c r="M129" s="4">
        <v>45697</v>
      </c>
      <c r="N129" t="s">
        <v>185</v>
      </c>
      <c r="O129">
        <v>24</v>
      </c>
      <c r="P129" t="s">
        <v>239</v>
      </c>
      <c r="Q129" t="s">
        <v>70</v>
      </c>
      <c r="R129" t="s">
        <v>245</v>
      </c>
      <c r="T129" t="s">
        <v>71</v>
      </c>
      <c r="U129">
        <f>8</f>
        <v>8</v>
      </c>
      <c r="X129" t="s">
        <v>77</v>
      </c>
      <c r="Z129" t="s">
        <v>90</v>
      </c>
      <c r="AB129" t="s">
        <v>97</v>
      </c>
      <c r="AC129">
        <f>4</f>
        <v>4</v>
      </c>
      <c r="AD129" t="s">
        <v>164</v>
      </c>
      <c r="AE129" t="s">
        <v>71</v>
      </c>
      <c r="AI129">
        <f>0.5</f>
        <v>0.5</v>
      </c>
      <c r="AM129" t="s">
        <v>83</v>
      </c>
      <c r="AP129" t="s">
        <v>77</v>
      </c>
      <c r="AS129">
        <f>8</f>
        <v>8</v>
      </c>
      <c r="AT129" t="s">
        <v>165</v>
      </c>
      <c r="AU129" t="s">
        <v>84</v>
      </c>
      <c r="AW129">
        <f>16</f>
        <v>16</v>
      </c>
      <c r="AX129" t="s">
        <v>74</v>
      </c>
      <c r="AY129" t="s">
        <v>176</v>
      </c>
      <c r="AZ129">
        <f>8</f>
        <v>8</v>
      </c>
      <c r="BA129">
        <f>32</f>
        <v>32</v>
      </c>
      <c r="BB129" t="s">
        <v>71</v>
      </c>
      <c r="BC129" t="s">
        <v>76</v>
      </c>
      <c r="BE129" t="s">
        <v>166</v>
      </c>
      <c r="BF129">
        <f>1</f>
        <v>1</v>
      </c>
      <c r="BH129" t="s">
        <v>77</v>
      </c>
    </row>
    <row r="130" spans="1:60">
      <c r="A130" t="s">
        <v>61</v>
      </c>
      <c r="B130" t="s">
        <v>62</v>
      </c>
      <c r="C130">
        <v>327011</v>
      </c>
      <c r="D130" t="s">
        <v>301</v>
      </c>
      <c r="E130" t="s">
        <v>64</v>
      </c>
      <c r="F130" t="s">
        <v>299</v>
      </c>
      <c r="G130" t="s">
        <v>184</v>
      </c>
      <c r="H130" t="s">
        <v>62</v>
      </c>
      <c r="I130" t="s">
        <v>184</v>
      </c>
      <c r="J130" t="s">
        <v>184</v>
      </c>
      <c r="K130" t="s">
        <v>67</v>
      </c>
      <c r="L130">
        <v>202512100040</v>
      </c>
      <c r="M130" s="4">
        <v>46001</v>
      </c>
      <c r="N130" t="s">
        <v>185</v>
      </c>
      <c r="O130">
        <v>24</v>
      </c>
      <c r="P130" t="s">
        <v>239</v>
      </c>
      <c r="Q130" t="s">
        <v>70</v>
      </c>
      <c r="T130" t="s">
        <v>165</v>
      </c>
      <c r="U130" t="s">
        <v>90</v>
      </c>
      <c r="X130" t="s">
        <v>77</v>
      </c>
      <c r="Z130" t="s">
        <v>90</v>
      </c>
      <c r="AC130" t="s">
        <v>77</v>
      </c>
      <c r="AD130" t="s">
        <v>164</v>
      </c>
      <c r="AE130" t="s">
        <v>165</v>
      </c>
      <c r="AI130">
        <f>0.5</f>
        <v>0.5</v>
      </c>
      <c r="AM130" t="s">
        <v>75</v>
      </c>
      <c r="AP130" t="s">
        <v>77</v>
      </c>
      <c r="AS130" t="s">
        <v>166</v>
      </c>
      <c r="AT130" t="s">
        <v>165</v>
      </c>
      <c r="AU130" t="s">
        <v>71</v>
      </c>
      <c r="AW130" t="s">
        <v>165</v>
      </c>
      <c r="AX130" t="s">
        <v>74</v>
      </c>
      <c r="AZ130" t="s">
        <v>97</v>
      </c>
      <c r="BA130" t="s">
        <v>186</v>
      </c>
      <c r="BB130" t="s">
        <v>165</v>
      </c>
      <c r="BC130" t="s">
        <v>90</v>
      </c>
      <c r="BE130" t="s">
        <v>166</v>
      </c>
      <c r="BF130" t="s">
        <v>97</v>
      </c>
      <c r="BH130" t="s">
        <v>77</v>
      </c>
    </row>
    <row r="131" spans="1:60">
      <c r="A131" t="s">
        <v>61</v>
      </c>
      <c r="B131" t="s">
        <v>62</v>
      </c>
      <c r="C131">
        <v>316829</v>
      </c>
      <c r="D131" t="s">
        <v>302</v>
      </c>
      <c r="E131" t="s">
        <v>64</v>
      </c>
      <c r="F131" t="s">
        <v>230</v>
      </c>
      <c r="G131" t="s">
        <v>184</v>
      </c>
      <c r="H131" t="s">
        <v>62</v>
      </c>
      <c r="I131" t="s">
        <v>184</v>
      </c>
      <c r="J131" t="s">
        <v>184</v>
      </c>
      <c r="K131" t="s">
        <v>67</v>
      </c>
      <c r="L131">
        <v>202510060016</v>
      </c>
      <c r="M131" s="4">
        <v>45936</v>
      </c>
      <c r="N131" t="s">
        <v>185</v>
      </c>
      <c r="O131">
        <v>24</v>
      </c>
      <c r="P131" t="s">
        <v>239</v>
      </c>
      <c r="Q131" t="s">
        <v>70</v>
      </c>
      <c r="T131" t="s">
        <v>165</v>
      </c>
      <c r="U131" t="s">
        <v>90</v>
      </c>
      <c r="X131" t="s">
        <v>77</v>
      </c>
      <c r="Z131" t="s">
        <v>90</v>
      </c>
      <c r="AC131" t="s">
        <v>74</v>
      </c>
      <c r="AD131" t="s">
        <v>164</v>
      </c>
      <c r="AE131" t="s">
        <v>165</v>
      </c>
      <c r="AI131">
        <f>1</f>
        <v>1</v>
      </c>
      <c r="AM131" t="s">
        <v>75</v>
      </c>
      <c r="AP131" t="s">
        <v>77</v>
      </c>
      <c r="AS131" t="s">
        <v>166</v>
      </c>
      <c r="AT131" t="s">
        <v>165</v>
      </c>
      <c r="AU131" t="s">
        <v>71</v>
      </c>
      <c r="AW131" t="s">
        <v>165</v>
      </c>
      <c r="AX131" t="s">
        <v>74</v>
      </c>
      <c r="AY131" t="s">
        <v>176</v>
      </c>
      <c r="AZ131" t="s">
        <v>97</v>
      </c>
      <c r="BA131" t="s">
        <v>186</v>
      </c>
      <c r="BB131" t="s">
        <v>165</v>
      </c>
      <c r="BC131" t="s">
        <v>90</v>
      </c>
      <c r="BE131" t="s">
        <v>166</v>
      </c>
      <c r="BF131">
        <f>1</f>
        <v>1</v>
      </c>
      <c r="BH131" t="s">
        <v>77</v>
      </c>
    </row>
    <row r="132" spans="1:60">
      <c r="A132" t="s">
        <v>61</v>
      </c>
      <c r="B132" t="s">
        <v>62</v>
      </c>
      <c r="C132">
        <v>282216</v>
      </c>
      <c r="D132" t="s">
        <v>303</v>
      </c>
      <c r="E132" t="s">
        <v>64</v>
      </c>
      <c r="F132" t="s">
        <v>242</v>
      </c>
      <c r="G132" t="s">
        <v>184</v>
      </c>
      <c r="H132" t="s">
        <v>62</v>
      </c>
      <c r="I132" t="s">
        <v>184</v>
      </c>
      <c r="J132" t="s">
        <v>184</v>
      </c>
      <c r="K132" t="s">
        <v>67</v>
      </c>
      <c r="L132">
        <v>202501200030</v>
      </c>
      <c r="M132" s="4">
        <v>45677</v>
      </c>
      <c r="N132" t="s">
        <v>185</v>
      </c>
      <c r="O132">
        <v>24</v>
      </c>
      <c r="P132" t="s">
        <v>239</v>
      </c>
      <c r="Q132" t="s">
        <v>70</v>
      </c>
      <c r="T132" t="s">
        <v>165</v>
      </c>
      <c r="U132" t="s">
        <v>90</v>
      </c>
      <c r="X132" t="s">
        <v>77</v>
      </c>
      <c r="Z132" t="s">
        <v>90</v>
      </c>
      <c r="AB132" t="s">
        <v>195</v>
      </c>
      <c r="AC132" t="s">
        <v>77</v>
      </c>
      <c r="AD132" t="s">
        <v>164</v>
      </c>
      <c r="AE132" t="s">
        <v>165</v>
      </c>
      <c r="AI132" t="s">
        <v>75</v>
      </c>
      <c r="AM132" t="s">
        <v>90</v>
      </c>
      <c r="AP132" t="s">
        <v>77</v>
      </c>
      <c r="AS132" t="s">
        <v>166</v>
      </c>
      <c r="AT132" t="s">
        <v>165</v>
      </c>
      <c r="AU132" t="s">
        <v>165</v>
      </c>
      <c r="AW132" t="s">
        <v>165</v>
      </c>
      <c r="AX132" t="s">
        <v>74</v>
      </c>
      <c r="AY132" t="s">
        <v>176</v>
      </c>
      <c r="AZ132" t="s">
        <v>97</v>
      </c>
      <c r="BA132" t="s">
        <v>186</v>
      </c>
      <c r="BB132" t="s">
        <v>165</v>
      </c>
      <c r="BC132" t="s">
        <v>90</v>
      </c>
      <c r="BE132" t="s">
        <v>166</v>
      </c>
      <c r="BF132" t="s">
        <v>76</v>
      </c>
      <c r="BH132">
        <f>4</f>
        <v>4</v>
      </c>
    </row>
    <row r="133" spans="1:60">
      <c r="A133" t="s">
        <v>61</v>
      </c>
      <c r="B133" t="s">
        <v>62</v>
      </c>
      <c r="C133">
        <v>290499</v>
      </c>
      <c r="D133" t="s">
        <v>241</v>
      </c>
      <c r="E133" t="s">
        <v>105</v>
      </c>
      <c r="F133" t="s">
        <v>242</v>
      </c>
      <c r="G133" t="s">
        <v>184</v>
      </c>
      <c r="H133" t="s">
        <v>62</v>
      </c>
      <c r="I133" t="s">
        <v>184</v>
      </c>
      <c r="J133" t="s">
        <v>184</v>
      </c>
      <c r="K133" t="s">
        <v>67</v>
      </c>
      <c r="L133">
        <v>202503190004</v>
      </c>
      <c r="M133" s="4">
        <v>45735</v>
      </c>
      <c r="N133" t="s">
        <v>185</v>
      </c>
      <c r="O133">
        <v>24</v>
      </c>
      <c r="P133" t="s">
        <v>239</v>
      </c>
      <c r="Q133" t="s">
        <v>70</v>
      </c>
      <c r="R133" t="s">
        <v>245</v>
      </c>
      <c r="T133" t="s">
        <v>71</v>
      </c>
      <c r="U133" t="s">
        <v>72</v>
      </c>
      <c r="X133" t="s">
        <v>72</v>
      </c>
      <c r="Z133" t="s">
        <v>90</v>
      </c>
      <c r="AB133" t="s">
        <v>195</v>
      </c>
      <c r="AC133">
        <f>4</f>
        <v>4</v>
      </c>
      <c r="AD133" t="s">
        <v>164</v>
      </c>
      <c r="AE133" t="s">
        <v>71</v>
      </c>
      <c r="AI133" t="s">
        <v>75</v>
      </c>
      <c r="AM133" t="s">
        <v>83</v>
      </c>
      <c r="AP133" t="s">
        <v>77</v>
      </c>
      <c r="AS133" t="s">
        <v>72</v>
      </c>
      <c r="AT133">
        <f>32</f>
        <v>32</v>
      </c>
      <c r="AU133" t="s">
        <v>84</v>
      </c>
      <c r="AW133" t="s">
        <v>71</v>
      </c>
      <c r="AX133" t="s">
        <v>74</v>
      </c>
      <c r="AY133" t="s">
        <v>176</v>
      </c>
      <c r="AZ133">
        <f>16</f>
        <v>16</v>
      </c>
      <c r="BA133" t="s">
        <v>84</v>
      </c>
      <c r="BB133" t="s">
        <v>71</v>
      </c>
      <c r="BC133" t="s">
        <v>76</v>
      </c>
      <c r="BE133" t="s">
        <v>166</v>
      </c>
      <c r="BF133" t="s">
        <v>76</v>
      </c>
      <c r="BH133">
        <f>4</f>
        <v>4</v>
      </c>
    </row>
    <row r="134" spans="1:60">
      <c r="A134" t="s">
        <v>61</v>
      </c>
      <c r="B134" t="s">
        <v>62</v>
      </c>
      <c r="C134">
        <v>283548</v>
      </c>
      <c r="D134" t="s">
        <v>304</v>
      </c>
      <c r="E134" t="s">
        <v>64</v>
      </c>
      <c r="F134" t="s">
        <v>305</v>
      </c>
      <c r="G134" t="s">
        <v>184</v>
      </c>
      <c r="H134" t="s">
        <v>62</v>
      </c>
      <c r="I134" t="s">
        <v>184</v>
      </c>
      <c r="J134" t="s">
        <v>184</v>
      </c>
      <c r="K134" t="s">
        <v>67</v>
      </c>
      <c r="L134">
        <v>202502020017</v>
      </c>
      <c r="M134" s="4">
        <v>45690</v>
      </c>
      <c r="N134" t="s">
        <v>185</v>
      </c>
      <c r="O134">
        <v>24</v>
      </c>
      <c r="P134" t="s">
        <v>239</v>
      </c>
      <c r="Q134" t="s">
        <v>70</v>
      </c>
      <c r="R134" t="s">
        <v>245</v>
      </c>
      <c r="T134" t="s">
        <v>71</v>
      </c>
      <c r="U134" t="s">
        <v>72</v>
      </c>
      <c r="X134">
        <f>4</f>
        <v>4</v>
      </c>
      <c r="Z134" t="s">
        <v>90</v>
      </c>
      <c r="AB134" t="s">
        <v>195</v>
      </c>
      <c r="AC134" t="s">
        <v>77</v>
      </c>
      <c r="AD134" t="s">
        <v>164</v>
      </c>
      <c r="AE134" t="s">
        <v>165</v>
      </c>
      <c r="AI134" t="s">
        <v>75</v>
      </c>
      <c r="AM134" t="s">
        <v>83</v>
      </c>
      <c r="AP134" t="s">
        <v>77</v>
      </c>
      <c r="AS134" t="s">
        <v>72</v>
      </c>
      <c r="AT134" t="s">
        <v>165</v>
      </c>
      <c r="AU134" t="s">
        <v>84</v>
      </c>
      <c r="AW134" t="s">
        <v>165</v>
      </c>
      <c r="AX134" t="s">
        <v>74</v>
      </c>
      <c r="AY134" t="s">
        <v>176</v>
      </c>
      <c r="AZ134" t="s">
        <v>89</v>
      </c>
      <c r="BA134" t="s">
        <v>84</v>
      </c>
      <c r="BB134" t="s">
        <v>71</v>
      </c>
      <c r="BC134" t="s">
        <v>76</v>
      </c>
      <c r="BE134" t="s">
        <v>166</v>
      </c>
      <c r="BF134" t="s">
        <v>76</v>
      </c>
      <c r="BH134">
        <f>4</f>
        <v>4</v>
      </c>
    </row>
    <row r="135" spans="1:60">
      <c r="A135" t="s">
        <v>61</v>
      </c>
      <c r="B135" t="s">
        <v>62</v>
      </c>
      <c r="C135">
        <v>317844</v>
      </c>
      <c r="D135" t="s">
        <v>306</v>
      </c>
      <c r="E135" t="s">
        <v>64</v>
      </c>
      <c r="F135" t="s">
        <v>305</v>
      </c>
      <c r="G135" t="s">
        <v>184</v>
      </c>
      <c r="H135" t="s">
        <v>62</v>
      </c>
      <c r="I135" t="s">
        <v>184</v>
      </c>
      <c r="J135" t="s">
        <v>184</v>
      </c>
      <c r="K135" t="s">
        <v>67</v>
      </c>
      <c r="L135">
        <v>202510150016</v>
      </c>
      <c r="M135" s="4">
        <v>45945</v>
      </c>
      <c r="N135" t="s">
        <v>185</v>
      </c>
      <c r="O135">
        <v>24</v>
      </c>
      <c r="P135" t="s">
        <v>239</v>
      </c>
      <c r="Q135" t="s">
        <v>70</v>
      </c>
      <c r="T135" t="s">
        <v>71</v>
      </c>
      <c r="U135" t="s">
        <v>72</v>
      </c>
      <c r="X135" t="s">
        <v>77</v>
      </c>
      <c r="Z135" t="s">
        <v>90</v>
      </c>
      <c r="AC135" t="s">
        <v>74</v>
      </c>
      <c r="AD135" t="s">
        <v>164</v>
      </c>
      <c r="AE135" t="s">
        <v>165</v>
      </c>
      <c r="AI135" t="s">
        <v>209</v>
      </c>
      <c r="AM135" t="s">
        <v>75</v>
      </c>
      <c r="AP135" t="s">
        <v>77</v>
      </c>
      <c r="AS135">
        <f>8</f>
        <v>8</v>
      </c>
      <c r="AT135" t="s">
        <v>165</v>
      </c>
      <c r="AU135" t="s">
        <v>71</v>
      </c>
      <c r="AW135" t="s">
        <v>165</v>
      </c>
      <c r="AX135" t="s">
        <v>74</v>
      </c>
      <c r="AZ135">
        <f>8</f>
        <v>8</v>
      </c>
      <c r="BA135" t="s">
        <v>78</v>
      </c>
      <c r="BB135" t="s">
        <v>71</v>
      </c>
      <c r="BC135" t="s">
        <v>71</v>
      </c>
      <c r="BE135" t="s">
        <v>166</v>
      </c>
      <c r="BF135" t="s">
        <v>164</v>
      </c>
      <c r="BH135" t="s">
        <v>77</v>
      </c>
    </row>
    <row r="136" spans="1:60">
      <c r="A136" t="s">
        <v>61</v>
      </c>
      <c r="B136" t="s">
        <v>62</v>
      </c>
      <c r="C136">
        <v>304298</v>
      </c>
      <c r="D136" t="s">
        <v>307</v>
      </c>
      <c r="E136" t="s">
        <v>64</v>
      </c>
      <c r="F136" t="s">
        <v>232</v>
      </c>
      <c r="G136" t="s">
        <v>184</v>
      </c>
      <c r="H136" t="s">
        <v>62</v>
      </c>
      <c r="I136" t="s">
        <v>184</v>
      </c>
      <c r="J136" t="s">
        <v>184</v>
      </c>
      <c r="K136" t="s">
        <v>67</v>
      </c>
      <c r="L136">
        <v>202506270028</v>
      </c>
      <c r="M136" s="4">
        <v>45835</v>
      </c>
      <c r="N136" t="s">
        <v>185</v>
      </c>
      <c r="O136">
        <v>24</v>
      </c>
      <c r="P136" t="s">
        <v>239</v>
      </c>
      <c r="Q136" t="s">
        <v>70</v>
      </c>
      <c r="R136" t="s">
        <v>245</v>
      </c>
      <c r="T136" t="s">
        <v>71</v>
      </c>
      <c r="U136" t="s">
        <v>72</v>
      </c>
      <c r="X136">
        <f>4</f>
        <v>4</v>
      </c>
      <c r="Z136">
        <f>4</f>
        <v>4</v>
      </c>
      <c r="AB136" t="s">
        <v>195</v>
      </c>
      <c r="AC136" t="s">
        <v>77</v>
      </c>
      <c r="AD136" t="s">
        <v>164</v>
      </c>
      <c r="AE136" t="s">
        <v>165</v>
      </c>
      <c r="AI136" t="s">
        <v>75</v>
      </c>
      <c r="AM136" t="s">
        <v>83</v>
      </c>
      <c r="AP136" t="s">
        <v>77</v>
      </c>
      <c r="AS136">
        <f>8</f>
        <v>8</v>
      </c>
      <c r="AT136">
        <f>16</f>
        <v>16</v>
      </c>
      <c r="AU136" t="s">
        <v>84</v>
      </c>
      <c r="AW136" t="s">
        <v>165</v>
      </c>
      <c r="AX136">
        <f>16</f>
        <v>16</v>
      </c>
      <c r="AY136" t="s">
        <v>176</v>
      </c>
      <c r="AZ136">
        <f>8</f>
        <v>8</v>
      </c>
      <c r="BA136" t="s">
        <v>84</v>
      </c>
      <c r="BB136" t="s">
        <v>71</v>
      </c>
      <c r="BC136" t="s">
        <v>76</v>
      </c>
      <c r="BE136" t="s">
        <v>166</v>
      </c>
      <c r="BF136" t="s">
        <v>76</v>
      </c>
      <c r="BH136">
        <f>4</f>
        <v>4</v>
      </c>
    </row>
    <row r="137" spans="1:60">
      <c r="A137" t="s">
        <v>61</v>
      </c>
      <c r="B137" t="s">
        <v>62</v>
      </c>
      <c r="C137">
        <v>307449</v>
      </c>
      <c r="D137" t="s">
        <v>308</v>
      </c>
      <c r="E137" t="s">
        <v>64</v>
      </c>
      <c r="F137" t="s">
        <v>232</v>
      </c>
      <c r="G137" t="s">
        <v>184</v>
      </c>
      <c r="H137" t="s">
        <v>62</v>
      </c>
      <c r="I137" t="s">
        <v>184</v>
      </c>
      <c r="J137" t="s">
        <v>184</v>
      </c>
      <c r="K137" t="s">
        <v>67</v>
      </c>
      <c r="L137">
        <v>202507220002</v>
      </c>
      <c r="M137" s="4">
        <v>45859</v>
      </c>
      <c r="N137" t="s">
        <v>185</v>
      </c>
      <c r="O137">
        <v>24</v>
      </c>
      <c r="P137" t="s">
        <v>239</v>
      </c>
      <c r="Q137" t="s">
        <v>70</v>
      </c>
      <c r="T137" t="s">
        <v>71</v>
      </c>
      <c r="U137">
        <f>8</f>
        <v>8</v>
      </c>
      <c r="X137" t="s">
        <v>72</v>
      </c>
      <c r="Z137" t="s">
        <v>90</v>
      </c>
      <c r="AC137" t="s">
        <v>74</v>
      </c>
      <c r="AD137" t="s">
        <v>164</v>
      </c>
      <c r="AE137" t="s">
        <v>165</v>
      </c>
      <c r="AI137" t="s">
        <v>75</v>
      </c>
      <c r="AM137" t="s">
        <v>76</v>
      </c>
      <c r="AP137" t="s">
        <v>77</v>
      </c>
      <c r="AS137" t="s">
        <v>74</v>
      </c>
      <c r="AT137">
        <f>16</f>
        <v>16</v>
      </c>
      <c r="AU137" t="s">
        <v>78</v>
      </c>
      <c r="AW137">
        <f>16</f>
        <v>16</v>
      </c>
      <c r="AX137" t="s">
        <v>74</v>
      </c>
      <c r="AY137" t="s">
        <v>176</v>
      </c>
      <c r="AZ137" t="s">
        <v>97</v>
      </c>
      <c r="BA137" t="s">
        <v>78</v>
      </c>
      <c r="BB137" t="s">
        <v>165</v>
      </c>
      <c r="BC137" t="s">
        <v>76</v>
      </c>
      <c r="BE137" t="s">
        <v>166</v>
      </c>
      <c r="BF137" t="s">
        <v>76</v>
      </c>
      <c r="BH137">
        <f>4</f>
        <v>4</v>
      </c>
    </row>
    <row r="138" spans="1:60">
      <c r="A138" t="s">
        <v>61</v>
      </c>
      <c r="B138" t="s">
        <v>62</v>
      </c>
      <c r="C138">
        <v>279108</v>
      </c>
      <c r="D138" t="s">
        <v>309</v>
      </c>
      <c r="E138" t="s">
        <v>64</v>
      </c>
      <c r="F138" t="s">
        <v>310</v>
      </c>
      <c r="G138" t="s">
        <v>184</v>
      </c>
      <c r="H138" t="s">
        <v>62</v>
      </c>
      <c r="I138" t="s">
        <v>184</v>
      </c>
      <c r="J138" t="s">
        <v>184</v>
      </c>
      <c r="K138" t="s">
        <v>67</v>
      </c>
      <c r="L138">
        <v>202501010003</v>
      </c>
      <c r="M138" s="4">
        <v>45659</v>
      </c>
      <c r="N138" t="s">
        <v>185</v>
      </c>
      <c r="O138">
        <v>24</v>
      </c>
      <c r="P138" t="s">
        <v>239</v>
      </c>
      <c r="Q138" t="s">
        <v>70</v>
      </c>
      <c r="T138" t="s">
        <v>71</v>
      </c>
      <c r="U138">
        <f>8</f>
        <v>8</v>
      </c>
      <c r="X138" t="s">
        <v>72</v>
      </c>
      <c r="Z138">
        <f>4</f>
        <v>4</v>
      </c>
      <c r="AB138" t="s">
        <v>97</v>
      </c>
      <c r="AC138" t="s">
        <v>77</v>
      </c>
      <c r="AD138" t="s">
        <v>164</v>
      </c>
      <c r="AE138" t="s">
        <v>71</v>
      </c>
      <c r="AI138">
        <f>0.5</f>
        <v>0.5</v>
      </c>
      <c r="AM138" t="s">
        <v>83</v>
      </c>
      <c r="AP138" t="s">
        <v>77</v>
      </c>
      <c r="AS138" t="s">
        <v>72</v>
      </c>
      <c r="AT138" t="s">
        <v>84</v>
      </c>
      <c r="AU138" t="s">
        <v>84</v>
      </c>
      <c r="AW138" t="s">
        <v>71</v>
      </c>
      <c r="AX138" t="s">
        <v>74</v>
      </c>
      <c r="AY138" t="s">
        <v>176</v>
      </c>
      <c r="AZ138">
        <f>4</f>
        <v>4</v>
      </c>
      <c r="BA138" t="s">
        <v>84</v>
      </c>
      <c r="BB138" t="s">
        <v>71</v>
      </c>
      <c r="BC138" t="s">
        <v>76</v>
      </c>
      <c r="BE138" t="s">
        <v>166</v>
      </c>
      <c r="BF138">
        <f>1</f>
        <v>1</v>
      </c>
      <c r="BH138" t="s">
        <v>72</v>
      </c>
    </row>
    <row r="139" spans="1:60">
      <c r="A139" t="s">
        <v>61</v>
      </c>
      <c r="B139" t="s">
        <v>62</v>
      </c>
      <c r="C139">
        <v>307552</v>
      </c>
      <c r="D139" t="s">
        <v>311</v>
      </c>
      <c r="E139" t="s">
        <v>64</v>
      </c>
      <c r="F139" t="s">
        <v>88</v>
      </c>
      <c r="G139" t="s">
        <v>184</v>
      </c>
      <c r="H139" t="s">
        <v>62</v>
      </c>
      <c r="I139" t="s">
        <v>184</v>
      </c>
      <c r="J139" t="s">
        <v>184</v>
      </c>
      <c r="K139" t="s">
        <v>67</v>
      </c>
      <c r="L139">
        <v>202507220037</v>
      </c>
      <c r="M139" s="4">
        <v>45860</v>
      </c>
      <c r="N139" t="s">
        <v>185</v>
      </c>
      <c r="O139">
        <v>24</v>
      </c>
      <c r="P139" t="s">
        <v>239</v>
      </c>
      <c r="Q139" t="s">
        <v>70</v>
      </c>
      <c r="T139" t="s">
        <v>71</v>
      </c>
      <c r="U139" t="s">
        <v>72</v>
      </c>
      <c r="X139" t="s">
        <v>72</v>
      </c>
      <c r="Z139" t="s">
        <v>90</v>
      </c>
      <c r="AC139" t="s">
        <v>77</v>
      </c>
      <c r="AD139" t="s">
        <v>164</v>
      </c>
      <c r="AE139" t="s">
        <v>165</v>
      </c>
      <c r="AI139" t="s">
        <v>75</v>
      </c>
      <c r="AM139" t="s">
        <v>90</v>
      </c>
      <c r="AP139" t="s">
        <v>77</v>
      </c>
      <c r="AS139">
        <f>8</f>
        <v>8</v>
      </c>
      <c r="AT139">
        <f>16</f>
        <v>16</v>
      </c>
      <c r="AU139" t="s">
        <v>78</v>
      </c>
      <c r="AW139">
        <f>16</f>
        <v>16</v>
      </c>
      <c r="AX139" t="s">
        <v>74</v>
      </c>
      <c r="AY139" t="s">
        <v>176</v>
      </c>
      <c r="AZ139">
        <f>8</f>
        <v>8</v>
      </c>
      <c r="BA139" t="s">
        <v>78</v>
      </c>
      <c r="BB139" t="s">
        <v>165</v>
      </c>
      <c r="BC139" t="s">
        <v>76</v>
      </c>
      <c r="BE139" t="s">
        <v>166</v>
      </c>
      <c r="BF139" t="s">
        <v>76</v>
      </c>
      <c r="BH139">
        <f>8</f>
        <v>8</v>
      </c>
    </row>
    <row r="140" spans="1:60">
      <c r="A140" t="s">
        <v>61</v>
      </c>
      <c r="B140" t="s">
        <v>62</v>
      </c>
      <c r="C140">
        <v>316830</v>
      </c>
      <c r="D140" t="s">
        <v>312</v>
      </c>
      <c r="E140" t="s">
        <v>64</v>
      </c>
      <c r="F140" t="s">
        <v>139</v>
      </c>
      <c r="G140" t="s">
        <v>184</v>
      </c>
      <c r="H140" t="s">
        <v>62</v>
      </c>
      <c r="I140" t="s">
        <v>184</v>
      </c>
      <c r="J140" t="s">
        <v>184</v>
      </c>
      <c r="K140" t="s">
        <v>67</v>
      </c>
      <c r="L140">
        <v>202510060017</v>
      </c>
      <c r="M140" s="4">
        <v>45936</v>
      </c>
      <c r="N140" t="s">
        <v>185</v>
      </c>
      <c r="O140">
        <v>24</v>
      </c>
      <c r="P140" t="s">
        <v>239</v>
      </c>
      <c r="Q140" t="s">
        <v>70</v>
      </c>
      <c r="T140" t="s">
        <v>165</v>
      </c>
      <c r="U140" t="s">
        <v>90</v>
      </c>
      <c r="X140" t="s">
        <v>77</v>
      </c>
      <c r="Z140" t="s">
        <v>90</v>
      </c>
      <c r="AC140" t="s">
        <v>77</v>
      </c>
      <c r="AD140" t="s">
        <v>164</v>
      </c>
      <c r="AE140" t="s">
        <v>165</v>
      </c>
      <c r="AI140" t="s">
        <v>166</v>
      </c>
      <c r="AM140" t="s">
        <v>75</v>
      </c>
      <c r="AP140" t="s">
        <v>77</v>
      </c>
      <c r="AS140" t="s">
        <v>166</v>
      </c>
      <c r="AT140">
        <f>16</f>
        <v>16</v>
      </c>
      <c r="AU140" t="s">
        <v>71</v>
      </c>
      <c r="AW140" t="s">
        <v>165</v>
      </c>
      <c r="AX140" t="s">
        <v>74</v>
      </c>
      <c r="AY140" t="s">
        <v>176</v>
      </c>
      <c r="AZ140" t="s">
        <v>97</v>
      </c>
      <c r="BA140" t="s">
        <v>186</v>
      </c>
      <c r="BB140" t="s">
        <v>165</v>
      </c>
      <c r="BC140" t="s">
        <v>90</v>
      </c>
      <c r="BE140" t="s">
        <v>166</v>
      </c>
      <c r="BF140">
        <f>0.12</f>
        <v>0.12</v>
      </c>
      <c r="BH140" t="s">
        <v>77</v>
      </c>
    </row>
    <row r="141" spans="1:60">
      <c r="A141" t="s">
        <v>61</v>
      </c>
      <c r="B141" t="s">
        <v>62</v>
      </c>
      <c r="C141">
        <v>283832</v>
      </c>
      <c r="D141" t="s">
        <v>313</v>
      </c>
      <c r="E141" t="s">
        <v>64</v>
      </c>
      <c r="F141" t="s">
        <v>142</v>
      </c>
      <c r="G141" t="s">
        <v>184</v>
      </c>
      <c r="H141" t="s">
        <v>62</v>
      </c>
      <c r="I141" t="s">
        <v>184</v>
      </c>
      <c r="J141" t="s">
        <v>184</v>
      </c>
      <c r="K141" t="s">
        <v>67</v>
      </c>
      <c r="L141">
        <v>202502050025</v>
      </c>
      <c r="M141" s="4">
        <v>45693</v>
      </c>
      <c r="N141" t="s">
        <v>185</v>
      </c>
      <c r="O141">
        <v>24</v>
      </c>
      <c r="P141" t="s">
        <v>239</v>
      </c>
      <c r="Q141" t="s">
        <v>70</v>
      </c>
      <c r="T141" t="s">
        <v>165</v>
      </c>
      <c r="U141" t="s">
        <v>90</v>
      </c>
      <c r="X141" t="s">
        <v>72</v>
      </c>
      <c r="Z141" t="s">
        <v>90</v>
      </c>
      <c r="AB141" t="s">
        <v>195</v>
      </c>
      <c r="AC141" t="s">
        <v>77</v>
      </c>
      <c r="AD141" t="s">
        <v>164</v>
      </c>
      <c r="AE141" t="s">
        <v>165</v>
      </c>
      <c r="AI141" t="s">
        <v>75</v>
      </c>
      <c r="AM141" t="s">
        <v>83</v>
      </c>
      <c r="AP141" t="s">
        <v>77</v>
      </c>
      <c r="AS141" t="s">
        <v>166</v>
      </c>
      <c r="AT141">
        <f>32</f>
        <v>32</v>
      </c>
      <c r="AU141" t="s">
        <v>84</v>
      </c>
      <c r="AW141" t="s">
        <v>71</v>
      </c>
      <c r="AX141" t="s">
        <v>74</v>
      </c>
      <c r="AY141" t="s">
        <v>176</v>
      </c>
      <c r="AZ141" t="s">
        <v>97</v>
      </c>
      <c r="BA141" t="s">
        <v>186</v>
      </c>
      <c r="BB141" t="s">
        <v>165</v>
      </c>
      <c r="BC141">
        <f>4</f>
        <v>4</v>
      </c>
      <c r="BE141" t="s">
        <v>166</v>
      </c>
      <c r="BF141" t="s">
        <v>76</v>
      </c>
      <c r="BH141">
        <f>8</f>
        <v>8</v>
      </c>
    </row>
    <row r="142" spans="1:60">
      <c r="A142" t="s">
        <v>61</v>
      </c>
      <c r="B142" t="s">
        <v>62</v>
      </c>
      <c r="C142">
        <v>291334</v>
      </c>
      <c r="D142" t="s">
        <v>314</v>
      </c>
      <c r="E142" t="s">
        <v>64</v>
      </c>
      <c r="F142" t="s">
        <v>142</v>
      </c>
      <c r="G142" t="s">
        <v>184</v>
      </c>
      <c r="H142" t="s">
        <v>62</v>
      </c>
      <c r="I142" t="s">
        <v>184</v>
      </c>
      <c r="J142" t="s">
        <v>184</v>
      </c>
      <c r="K142" t="s">
        <v>67</v>
      </c>
      <c r="L142">
        <v>202503230019</v>
      </c>
      <c r="M142" s="4">
        <v>45739</v>
      </c>
      <c r="N142" t="s">
        <v>185</v>
      </c>
      <c r="O142">
        <v>24</v>
      </c>
      <c r="P142" t="s">
        <v>239</v>
      </c>
      <c r="Q142" t="s">
        <v>70</v>
      </c>
      <c r="T142" t="s">
        <v>165</v>
      </c>
      <c r="U142" t="s">
        <v>90</v>
      </c>
      <c r="X142" t="s">
        <v>77</v>
      </c>
      <c r="Z142" t="s">
        <v>90</v>
      </c>
      <c r="AB142" t="s">
        <v>195</v>
      </c>
      <c r="AC142">
        <f>4</f>
        <v>4</v>
      </c>
      <c r="AD142" t="s">
        <v>164</v>
      </c>
      <c r="AE142" t="s">
        <v>165</v>
      </c>
      <c r="AI142" t="s">
        <v>75</v>
      </c>
      <c r="AM142" t="s">
        <v>90</v>
      </c>
      <c r="AP142" t="s">
        <v>77</v>
      </c>
      <c r="AS142" t="s">
        <v>166</v>
      </c>
      <c r="AT142">
        <f>16</f>
        <v>16</v>
      </c>
      <c r="AU142" t="s">
        <v>84</v>
      </c>
      <c r="AW142" t="s">
        <v>71</v>
      </c>
      <c r="AX142" t="s">
        <v>74</v>
      </c>
      <c r="AY142" t="s">
        <v>176</v>
      </c>
      <c r="AZ142" t="s">
        <v>97</v>
      </c>
      <c r="BA142" t="s">
        <v>186</v>
      </c>
      <c r="BB142" t="s">
        <v>165</v>
      </c>
      <c r="BC142" t="s">
        <v>90</v>
      </c>
      <c r="BE142" t="s">
        <v>166</v>
      </c>
      <c r="BF142" t="s">
        <v>76</v>
      </c>
      <c r="BH142" t="s">
        <v>77</v>
      </c>
    </row>
    <row r="143" spans="1:60">
      <c r="A143" t="s">
        <v>61</v>
      </c>
      <c r="B143" t="s">
        <v>62</v>
      </c>
      <c r="C143">
        <v>300223</v>
      </c>
      <c r="D143" t="s">
        <v>315</v>
      </c>
      <c r="E143" t="s">
        <v>64</v>
      </c>
      <c r="F143" t="s">
        <v>142</v>
      </c>
      <c r="G143" t="s">
        <v>184</v>
      </c>
      <c r="H143" t="s">
        <v>62</v>
      </c>
      <c r="I143" t="s">
        <v>184</v>
      </c>
      <c r="J143" t="s">
        <v>184</v>
      </c>
      <c r="K143" t="s">
        <v>67</v>
      </c>
      <c r="L143">
        <v>202505270044</v>
      </c>
      <c r="M143" s="4">
        <v>45804</v>
      </c>
      <c r="N143" t="s">
        <v>185</v>
      </c>
      <c r="O143">
        <v>24</v>
      </c>
      <c r="P143" t="s">
        <v>239</v>
      </c>
      <c r="Q143" t="s">
        <v>70</v>
      </c>
      <c r="T143" t="s">
        <v>165</v>
      </c>
      <c r="U143" t="s">
        <v>90</v>
      </c>
      <c r="X143" t="s">
        <v>72</v>
      </c>
      <c r="Z143" t="s">
        <v>90</v>
      </c>
      <c r="AB143" t="s">
        <v>97</v>
      </c>
      <c r="AC143">
        <f>4</f>
        <v>4</v>
      </c>
      <c r="AD143" t="s">
        <v>164</v>
      </c>
      <c r="AE143" t="s">
        <v>165</v>
      </c>
      <c r="AI143">
        <f>0.5</f>
        <v>0.5</v>
      </c>
      <c r="AM143" t="s">
        <v>83</v>
      </c>
      <c r="AP143" t="s">
        <v>77</v>
      </c>
      <c r="AS143" t="s">
        <v>166</v>
      </c>
      <c r="AT143">
        <f>16</f>
        <v>16</v>
      </c>
      <c r="AU143" t="s">
        <v>84</v>
      </c>
      <c r="AW143" t="s">
        <v>165</v>
      </c>
      <c r="AX143" t="s">
        <v>74</v>
      </c>
      <c r="AY143" t="s">
        <v>176</v>
      </c>
      <c r="AZ143" t="s">
        <v>97</v>
      </c>
      <c r="BA143" t="s">
        <v>186</v>
      </c>
      <c r="BB143" t="s">
        <v>165</v>
      </c>
      <c r="BC143">
        <f>4</f>
        <v>4</v>
      </c>
      <c r="BE143" t="s">
        <v>166</v>
      </c>
      <c r="BF143">
        <f>1</f>
        <v>1</v>
      </c>
      <c r="BH143">
        <f>8</f>
        <v>8</v>
      </c>
    </row>
    <row r="144" spans="1:60">
      <c r="A144" t="s">
        <v>61</v>
      </c>
      <c r="B144" t="s">
        <v>62</v>
      </c>
      <c r="C144">
        <v>317390</v>
      </c>
      <c r="D144" t="s">
        <v>316</v>
      </c>
      <c r="E144" t="s">
        <v>64</v>
      </c>
      <c r="F144" t="s">
        <v>201</v>
      </c>
      <c r="G144" t="s">
        <v>184</v>
      </c>
      <c r="H144" t="s">
        <v>62</v>
      </c>
      <c r="I144" t="s">
        <v>184</v>
      </c>
      <c r="J144" t="s">
        <v>184</v>
      </c>
      <c r="K144" t="s">
        <v>67</v>
      </c>
      <c r="L144">
        <v>202510120002</v>
      </c>
      <c r="M144" s="4">
        <v>45942</v>
      </c>
      <c r="N144" t="s">
        <v>185</v>
      </c>
      <c r="O144">
        <v>24</v>
      </c>
      <c r="P144" t="s">
        <v>239</v>
      </c>
      <c r="Q144" t="s">
        <v>70</v>
      </c>
      <c r="T144" t="s">
        <v>71</v>
      </c>
      <c r="U144">
        <f>8</f>
        <v>8</v>
      </c>
      <c r="X144">
        <f>8</f>
        <v>8</v>
      </c>
      <c r="Z144" t="s">
        <v>90</v>
      </c>
      <c r="AC144">
        <f>8</f>
        <v>8</v>
      </c>
      <c r="AD144" t="s">
        <v>164</v>
      </c>
      <c r="AE144" t="s">
        <v>165</v>
      </c>
      <c r="AI144" t="s">
        <v>75</v>
      </c>
      <c r="AM144" t="s">
        <v>75</v>
      </c>
      <c r="AP144" t="s">
        <v>77</v>
      </c>
      <c r="AS144">
        <f>8</f>
        <v>8</v>
      </c>
      <c r="AT144" t="s">
        <v>165</v>
      </c>
      <c r="AU144" t="s">
        <v>71</v>
      </c>
      <c r="AW144" t="s">
        <v>165</v>
      </c>
      <c r="AX144" t="s">
        <v>74</v>
      </c>
      <c r="AZ144" t="s">
        <v>74</v>
      </c>
      <c r="BA144" t="s">
        <v>78</v>
      </c>
      <c r="BB144" t="s">
        <v>71</v>
      </c>
      <c r="BC144" t="s">
        <v>71</v>
      </c>
      <c r="BE144" t="s">
        <v>166</v>
      </c>
      <c r="BF144" t="s">
        <v>76</v>
      </c>
      <c r="BH144">
        <f>4</f>
        <v>4</v>
      </c>
    </row>
    <row r="145" spans="1:60">
      <c r="A145" t="s">
        <v>61</v>
      </c>
      <c r="B145" t="s">
        <v>62</v>
      </c>
      <c r="C145">
        <v>286430</v>
      </c>
      <c r="D145" t="s">
        <v>317</v>
      </c>
      <c r="E145" t="s">
        <v>105</v>
      </c>
      <c r="F145" t="s">
        <v>124</v>
      </c>
      <c r="G145" t="s">
        <v>184</v>
      </c>
      <c r="H145" t="s">
        <v>62</v>
      </c>
      <c r="I145" t="s">
        <v>184</v>
      </c>
      <c r="J145" t="s">
        <v>184</v>
      </c>
      <c r="K145" t="s">
        <v>67</v>
      </c>
      <c r="L145">
        <v>202502200048</v>
      </c>
      <c r="M145" s="4">
        <v>45708</v>
      </c>
      <c r="N145" t="s">
        <v>185</v>
      </c>
      <c r="O145">
        <v>24</v>
      </c>
      <c r="P145" t="s">
        <v>239</v>
      </c>
      <c r="Q145" t="s">
        <v>70</v>
      </c>
      <c r="T145" t="s">
        <v>71</v>
      </c>
      <c r="U145" t="s">
        <v>72</v>
      </c>
      <c r="X145" t="s">
        <v>77</v>
      </c>
      <c r="Z145" t="s">
        <v>90</v>
      </c>
      <c r="AB145" t="s">
        <v>97</v>
      </c>
      <c r="AC145" t="s">
        <v>77</v>
      </c>
      <c r="AD145" t="s">
        <v>164</v>
      </c>
      <c r="AE145" t="s">
        <v>165</v>
      </c>
      <c r="AI145">
        <f>0.5</f>
        <v>0.5</v>
      </c>
      <c r="AM145" t="s">
        <v>83</v>
      </c>
      <c r="AP145" t="s">
        <v>77</v>
      </c>
      <c r="AS145">
        <f>8</f>
        <v>8</v>
      </c>
      <c r="AT145" t="s">
        <v>165</v>
      </c>
      <c r="AU145" t="s">
        <v>84</v>
      </c>
      <c r="AW145" t="s">
        <v>165</v>
      </c>
      <c r="AX145" t="s">
        <v>74</v>
      </c>
      <c r="AY145" t="s">
        <v>176</v>
      </c>
      <c r="AZ145">
        <f>8</f>
        <v>8</v>
      </c>
      <c r="BA145" t="s">
        <v>84</v>
      </c>
      <c r="BB145" t="s">
        <v>71</v>
      </c>
      <c r="BC145" t="s">
        <v>76</v>
      </c>
      <c r="BE145" t="s">
        <v>166</v>
      </c>
      <c r="BF145">
        <f>1</f>
        <v>1</v>
      </c>
      <c r="BH145" t="s">
        <v>77</v>
      </c>
    </row>
    <row r="146" spans="1:60">
      <c r="A146" t="s">
        <v>61</v>
      </c>
      <c r="B146" t="s">
        <v>62</v>
      </c>
      <c r="C146">
        <v>328914</v>
      </c>
      <c r="D146" t="s">
        <v>318</v>
      </c>
      <c r="E146" t="s">
        <v>64</v>
      </c>
      <c r="F146" t="s">
        <v>126</v>
      </c>
      <c r="G146" t="s">
        <v>184</v>
      </c>
      <c r="H146" t="s">
        <v>62</v>
      </c>
      <c r="I146" t="s">
        <v>184</v>
      </c>
      <c r="J146" t="s">
        <v>184</v>
      </c>
      <c r="K146" t="s">
        <v>67</v>
      </c>
      <c r="L146">
        <v>202512220030</v>
      </c>
      <c r="M146" s="4">
        <v>46013</v>
      </c>
      <c r="N146" t="s">
        <v>185</v>
      </c>
      <c r="O146">
        <v>24</v>
      </c>
      <c r="P146" t="s">
        <v>239</v>
      </c>
      <c r="Q146" t="s">
        <v>70</v>
      </c>
      <c r="T146" t="s">
        <v>165</v>
      </c>
      <c r="U146" t="s">
        <v>90</v>
      </c>
      <c r="X146" t="s">
        <v>77</v>
      </c>
      <c r="Z146" t="s">
        <v>90</v>
      </c>
      <c r="AC146" t="s">
        <v>77</v>
      </c>
      <c r="AD146" t="s">
        <v>164</v>
      </c>
      <c r="AE146" t="s">
        <v>165</v>
      </c>
      <c r="AI146" t="s">
        <v>166</v>
      </c>
      <c r="AM146" t="s">
        <v>97</v>
      </c>
      <c r="AP146" t="s">
        <v>77</v>
      </c>
      <c r="AS146" t="s">
        <v>166</v>
      </c>
      <c r="AT146">
        <f>32</f>
        <v>32</v>
      </c>
      <c r="AU146" t="s">
        <v>71</v>
      </c>
      <c r="AW146">
        <f>16</f>
        <v>16</v>
      </c>
      <c r="AX146" t="s">
        <v>74</v>
      </c>
      <c r="AZ146" t="s">
        <v>97</v>
      </c>
      <c r="BA146" t="s">
        <v>186</v>
      </c>
      <c r="BB146" t="s">
        <v>165</v>
      </c>
      <c r="BC146">
        <f>16</f>
        <v>16</v>
      </c>
      <c r="BE146" t="s">
        <v>166</v>
      </c>
      <c r="BF146" t="s">
        <v>97</v>
      </c>
      <c r="BH146" t="s">
        <v>77</v>
      </c>
    </row>
    <row r="147" spans="1:60">
      <c r="A147" t="s">
        <v>61</v>
      </c>
      <c r="B147" t="s">
        <v>62</v>
      </c>
      <c r="C147">
        <v>309380</v>
      </c>
      <c r="D147" t="s">
        <v>319</v>
      </c>
      <c r="E147" t="s">
        <v>64</v>
      </c>
      <c r="F147" t="s">
        <v>235</v>
      </c>
      <c r="G147" t="s">
        <v>184</v>
      </c>
      <c r="H147" t="s">
        <v>62</v>
      </c>
      <c r="I147" t="s">
        <v>184</v>
      </c>
      <c r="J147" t="s">
        <v>184</v>
      </c>
      <c r="K147" t="s">
        <v>67</v>
      </c>
      <c r="L147">
        <v>202508060033</v>
      </c>
      <c r="M147" s="4">
        <v>45875</v>
      </c>
      <c r="N147" t="s">
        <v>185</v>
      </c>
      <c r="O147">
        <v>24</v>
      </c>
      <c r="P147" t="s">
        <v>239</v>
      </c>
      <c r="Q147" t="s">
        <v>70</v>
      </c>
      <c r="T147" t="s">
        <v>165</v>
      </c>
      <c r="U147" t="s">
        <v>90</v>
      </c>
      <c r="X147" t="s">
        <v>77</v>
      </c>
      <c r="Z147" t="s">
        <v>90</v>
      </c>
      <c r="AC147" t="s">
        <v>77</v>
      </c>
      <c r="AD147" t="s">
        <v>164</v>
      </c>
      <c r="AE147" t="s">
        <v>165</v>
      </c>
      <c r="AI147" t="s">
        <v>209</v>
      </c>
      <c r="AM147" t="s">
        <v>90</v>
      </c>
      <c r="AP147" t="s">
        <v>77</v>
      </c>
      <c r="AS147" t="s">
        <v>166</v>
      </c>
      <c r="AT147" t="s">
        <v>165</v>
      </c>
      <c r="AU147" t="s">
        <v>165</v>
      </c>
      <c r="AW147" t="s">
        <v>165</v>
      </c>
      <c r="AX147" t="s">
        <v>74</v>
      </c>
      <c r="AY147" t="s">
        <v>176</v>
      </c>
      <c r="AZ147" t="s">
        <v>97</v>
      </c>
      <c r="BA147" t="s">
        <v>186</v>
      </c>
      <c r="BB147" t="s">
        <v>165</v>
      </c>
      <c r="BC147" t="s">
        <v>90</v>
      </c>
      <c r="BE147" t="s">
        <v>166</v>
      </c>
      <c r="BF147" t="s">
        <v>164</v>
      </c>
      <c r="BH147" t="s">
        <v>77</v>
      </c>
    </row>
    <row r="148" spans="1:60">
      <c r="A148" t="s">
        <v>61</v>
      </c>
      <c r="B148" t="s">
        <v>62</v>
      </c>
      <c r="C148">
        <v>319253</v>
      </c>
      <c r="D148" t="s">
        <v>320</v>
      </c>
      <c r="E148" t="s">
        <v>64</v>
      </c>
      <c r="F148" t="s">
        <v>235</v>
      </c>
      <c r="G148" t="s">
        <v>184</v>
      </c>
      <c r="H148" t="s">
        <v>62</v>
      </c>
      <c r="I148" t="s">
        <v>184</v>
      </c>
      <c r="J148" t="s">
        <v>184</v>
      </c>
      <c r="K148" t="s">
        <v>67</v>
      </c>
      <c r="L148">
        <v>202510240024</v>
      </c>
      <c r="M148" s="4">
        <v>45954</v>
      </c>
      <c r="N148" t="s">
        <v>185</v>
      </c>
      <c r="O148">
        <v>24</v>
      </c>
      <c r="P148" t="s">
        <v>239</v>
      </c>
      <c r="Q148" t="s">
        <v>70</v>
      </c>
      <c r="T148" t="s">
        <v>71</v>
      </c>
      <c r="U148" t="s">
        <v>90</v>
      </c>
      <c r="X148">
        <f>4</f>
        <v>4</v>
      </c>
      <c r="Z148" t="s">
        <v>90</v>
      </c>
      <c r="AC148" t="s">
        <v>77</v>
      </c>
      <c r="AD148" t="s">
        <v>164</v>
      </c>
      <c r="AE148" t="s">
        <v>71</v>
      </c>
      <c r="AI148" t="s">
        <v>166</v>
      </c>
      <c r="AM148" t="s">
        <v>75</v>
      </c>
      <c r="AP148" t="s">
        <v>77</v>
      </c>
      <c r="AS148" t="s">
        <v>74</v>
      </c>
      <c r="AT148">
        <f>16</f>
        <v>16</v>
      </c>
      <c r="AU148" t="s">
        <v>71</v>
      </c>
      <c r="AW148" t="s">
        <v>165</v>
      </c>
      <c r="AX148" t="s">
        <v>74</v>
      </c>
      <c r="AZ148" t="s">
        <v>97</v>
      </c>
      <c r="BA148">
        <f>32</f>
        <v>32</v>
      </c>
      <c r="BB148" t="s">
        <v>71</v>
      </c>
      <c r="BC148" t="s">
        <v>71</v>
      </c>
      <c r="BE148" t="s">
        <v>166</v>
      </c>
      <c r="BF148" t="s">
        <v>97</v>
      </c>
      <c r="BH148">
        <f>4</f>
        <v>4</v>
      </c>
    </row>
    <row r="149" spans="1:60">
      <c r="A149" t="s">
        <v>61</v>
      </c>
      <c r="B149" t="s">
        <v>62</v>
      </c>
      <c r="C149">
        <v>290175</v>
      </c>
      <c r="D149" t="s">
        <v>321</v>
      </c>
      <c r="E149" t="s">
        <v>105</v>
      </c>
      <c r="F149" t="s">
        <v>190</v>
      </c>
      <c r="G149" t="s">
        <v>184</v>
      </c>
      <c r="H149" t="s">
        <v>62</v>
      </c>
      <c r="I149" t="s">
        <v>184</v>
      </c>
      <c r="J149" t="s">
        <v>184</v>
      </c>
      <c r="K149" t="s">
        <v>67</v>
      </c>
      <c r="L149">
        <v>202503180027</v>
      </c>
      <c r="M149" s="4">
        <v>45734</v>
      </c>
      <c r="N149" t="s">
        <v>185</v>
      </c>
      <c r="O149">
        <v>24</v>
      </c>
      <c r="P149" t="s">
        <v>239</v>
      </c>
      <c r="Q149" t="s">
        <v>70</v>
      </c>
      <c r="T149" t="s">
        <v>71</v>
      </c>
      <c r="U149" t="s">
        <v>72</v>
      </c>
      <c r="X149" t="s">
        <v>77</v>
      </c>
      <c r="Z149" t="s">
        <v>90</v>
      </c>
      <c r="AB149" t="s">
        <v>97</v>
      </c>
      <c r="AC149" t="s">
        <v>77</v>
      </c>
      <c r="AD149" t="s">
        <v>164</v>
      </c>
      <c r="AE149" t="s">
        <v>165</v>
      </c>
      <c r="AI149">
        <f>0.5</f>
        <v>0.5</v>
      </c>
      <c r="AM149" t="s">
        <v>90</v>
      </c>
      <c r="AP149" t="s">
        <v>77</v>
      </c>
      <c r="AS149" t="s">
        <v>72</v>
      </c>
      <c r="AT149">
        <f>32</f>
        <v>32</v>
      </c>
      <c r="AU149" t="s">
        <v>84</v>
      </c>
      <c r="AW149" t="s">
        <v>71</v>
      </c>
      <c r="AX149" t="s">
        <v>74</v>
      </c>
      <c r="AY149" t="s">
        <v>176</v>
      </c>
      <c r="AZ149" t="s">
        <v>89</v>
      </c>
      <c r="BA149" t="s">
        <v>84</v>
      </c>
      <c r="BB149" t="s">
        <v>71</v>
      </c>
      <c r="BC149" t="s">
        <v>76</v>
      </c>
      <c r="BE149" t="s">
        <v>166</v>
      </c>
      <c r="BF149">
        <f>1</f>
        <v>1</v>
      </c>
      <c r="BH149" t="s">
        <v>77</v>
      </c>
    </row>
    <row r="150" spans="1:60">
      <c r="A150" t="s">
        <v>61</v>
      </c>
      <c r="B150" t="s">
        <v>62</v>
      </c>
      <c r="C150">
        <v>202308080109</v>
      </c>
      <c r="D150" t="s">
        <v>322</v>
      </c>
      <c r="E150" t="s">
        <v>64</v>
      </c>
      <c r="F150" t="s">
        <v>323</v>
      </c>
      <c r="G150" t="s">
        <v>184</v>
      </c>
      <c r="H150" t="s">
        <v>62</v>
      </c>
      <c r="I150" t="s">
        <v>184</v>
      </c>
      <c r="J150" t="s">
        <v>184</v>
      </c>
      <c r="K150" t="s">
        <v>103</v>
      </c>
      <c r="L150">
        <v>202503140040</v>
      </c>
      <c r="M150" s="4">
        <v>45730</v>
      </c>
      <c r="N150" t="s">
        <v>185</v>
      </c>
      <c r="O150">
        <v>24</v>
      </c>
      <c r="P150" t="s">
        <v>239</v>
      </c>
      <c r="Q150" t="s">
        <v>70</v>
      </c>
      <c r="T150" t="s">
        <v>71</v>
      </c>
      <c r="U150" t="s">
        <v>72</v>
      </c>
      <c r="X150">
        <f>4</f>
        <v>4</v>
      </c>
      <c r="Z150" t="s">
        <v>90</v>
      </c>
      <c r="AB150" t="s">
        <v>195</v>
      </c>
      <c r="AC150">
        <f>8</f>
        <v>8</v>
      </c>
      <c r="AD150" t="s">
        <v>164</v>
      </c>
      <c r="AE150" t="s">
        <v>165</v>
      </c>
      <c r="AI150" t="s">
        <v>75</v>
      </c>
      <c r="AM150" t="s">
        <v>83</v>
      </c>
      <c r="AP150" t="s">
        <v>77</v>
      </c>
      <c r="AS150" t="s">
        <v>72</v>
      </c>
      <c r="AT150" t="s">
        <v>84</v>
      </c>
      <c r="AU150" t="s">
        <v>84</v>
      </c>
      <c r="AW150" t="s">
        <v>71</v>
      </c>
      <c r="AX150" t="s">
        <v>74</v>
      </c>
      <c r="AY150">
        <f>32</f>
        <v>32</v>
      </c>
      <c r="AZ150" t="s">
        <v>89</v>
      </c>
      <c r="BA150" t="s">
        <v>84</v>
      </c>
      <c r="BB150" t="s">
        <v>71</v>
      </c>
      <c r="BC150" t="s">
        <v>76</v>
      </c>
      <c r="BE150" t="s">
        <v>166</v>
      </c>
      <c r="BF150" t="s">
        <v>76</v>
      </c>
      <c r="BH150">
        <f>4</f>
        <v>4</v>
      </c>
    </row>
    <row r="151" spans="1:60">
      <c r="A151" t="s">
        <v>61</v>
      </c>
      <c r="B151" t="s">
        <v>62</v>
      </c>
      <c r="C151">
        <v>312078</v>
      </c>
      <c r="D151" t="s">
        <v>324</v>
      </c>
      <c r="E151" t="s">
        <v>64</v>
      </c>
      <c r="F151" t="s">
        <v>152</v>
      </c>
      <c r="G151" t="s">
        <v>184</v>
      </c>
      <c r="H151" t="s">
        <v>62</v>
      </c>
      <c r="I151" t="s">
        <v>184</v>
      </c>
      <c r="J151" t="s">
        <v>184</v>
      </c>
      <c r="K151" t="s">
        <v>103</v>
      </c>
      <c r="L151">
        <v>202508280022</v>
      </c>
      <c r="M151" s="4">
        <v>45897</v>
      </c>
      <c r="N151" t="s">
        <v>185</v>
      </c>
      <c r="O151">
        <v>24</v>
      </c>
      <c r="P151" t="s">
        <v>239</v>
      </c>
      <c r="Q151" t="s">
        <v>70</v>
      </c>
      <c r="T151" t="s">
        <v>165</v>
      </c>
      <c r="U151" t="s">
        <v>90</v>
      </c>
      <c r="X151" t="s">
        <v>72</v>
      </c>
      <c r="Z151" t="s">
        <v>90</v>
      </c>
      <c r="AC151" t="s">
        <v>77</v>
      </c>
      <c r="AD151" t="s">
        <v>164</v>
      </c>
      <c r="AE151" t="s">
        <v>165</v>
      </c>
      <c r="AI151">
        <f>0.5</f>
        <v>0.5</v>
      </c>
      <c r="AM151" t="s">
        <v>97</v>
      </c>
      <c r="AP151" t="s">
        <v>77</v>
      </c>
      <c r="AS151" t="s">
        <v>166</v>
      </c>
      <c r="AT151" t="s">
        <v>165</v>
      </c>
      <c r="AU151" t="s">
        <v>71</v>
      </c>
      <c r="AW151" t="s">
        <v>165</v>
      </c>
      <c r="AX151" t="s">
        <v>74</v>
      </c>
      <c r="AY151" t="s">
        <v>176</v>
      </c>
      <c r="AZ151" t="s">
        <v>97</v>
      </c>
      <c r="BA151" t="s">
        <v>186</v>
      </c>
      <c r="BB151" t="s">
        <v>165</v>
      </c>
      <c r="BC151" t="s">
        <v>90</v>
      </c>
      <c r="BE151" t="s">
        <v>166</v>
      </c>
      <c r="BF151" t="s">
        <v>97</v>
      </c>
      <c r="BH151">
        <f>4</f>
        <v>4</v>
      </c>
    </row>
    <row r="152" spans="1:60">
      <c r="A152" t="s">
        <v>61</v>
      </c>
      <c r="B152" t="s">
        <v>62</v>
      </c>
      <c r="C152">
        <v>283690</v>
      </c>
      <c r="D152" t="s">
        <v>325</v>
      </c>
      <c r="E152" t="s">
        <v>64</v>
      </c>
      <c r="F152" t="s">
        <v>106</v>
      </c>
      <c r="G152" t="s">
        <v>184</v>
      </c>
      <c r="H152" t="s">
        <v>62</v>
      </c>
      <c r="I152" t="s">
        <v>184</v>
      </c>
      <c r="J152" t="s">
        <v>184</v>
      </c>
      <c r="K152" t="s">
        <v>103</v>
      </c>
      <c r="L152">
        <v>202502110065</v>
      </c>
      <c r="M152" s="4">
        <v>45700</v>
      </c>
      <c r="N152" t="s">
        <v>185</v>
      </c>
      <c r="O152">
        <v>24</v>
      </c>
      <c r="P152" t="s">
        <v>239</v>
      </c>
      <c r="Q152" t="s">
        <v>70</v>
      </c>
      <c r="T152" t="s">
        <v>71</v>
      </c>
      <c r="U152" t="s">
        <v>72</v>
      </c>
      <c r="X152" t="s">
        <v>72</v>
      </c>
      <c r="Z152" t="s">
        <v>73</v>
      </c>
      <c r="AB152" t="s">
        <v>195</v>
      </c>
      <c r="AC152" t="s">
        <v>77</v>
      </c>
      <c r="AD152" t="s">
        <v>164</v>
      </c>
      <c r="AE152">
        <f>16</f>
        <v>16</v>
      </c>
      <c r="AI152" t="s">
        <v>75</v>
      </c>
      <c r="AM152" t="s">
        <v>83</v>
      </c>
      <c r="AP152" t="s">
        <v>77</v>
      </c>
      <c r="AS152" t="s">
        <v>72</v>
      </c>
      <c r="AT152" t="s">
        <v>84</v>
      </c>
      <c r="AU152" t="s">
        <v>84</v>
      </c>
      <c r="AW152" t="s">
        <v>71</v>
      </c>
      <c r="AX152" t="s">
        <v>74</v>
      </c>
      <c r="AY152">
        <f>32</f>
        <v>32</v>
      </c>
      <c r="AZ152" t="s">
        <v>89</v>
      </c>
      <c r="BA152" t="s">
        <v>84</v>
      </c>
      <c r="BB152" t="s">
        <v>71</v>
      </c>
      <c r="BC152" t="s">
        <v>76</v>
      </c>
      <c r="BE152" t="s">
        <v>166</v>
      </c>
      <c r="BF152" t="s">
        <v>76</v>
      </c>
      <c r="BH152">
        <f>8</f>
        <v>8</v>
      </c>
    </row>
    <row r="153" spans="1:60">
      <c r="A153" t="s">
        <v>61</v>
      </c>
      <c r="B153" t="s">
        <v>62</v>
      </c>
      <c r="C153">
        <v>2207058045</v>
      </c>
      <c r="D153" t="s">
        <v>326</v>
      </c>
      <c r="E153" t="s">
        <v>105</v>
      </c>
      <c r="F153" t="s">
        <v>130</v>
      </c>
      <c r="G153" t="s">
        <v>184</v>
      </c>
      <c r="H153" t="s">
        <v>62</v>
      </c>
      <c r="I153" t="s">
        <v>184</v>
      </c>
      <c r="J153" t="s">
        <v>184</v>
      </c>
      <c r="K153" t="s">
        <v>103</v>
      </c>
      <c r="L153">
        <v>202504030026</v>
      </c>
      <c r="M153" s="4">
        <v>45750</v>
      </c>
      <c r="N153" t="s">
        <v>185</v>
      </c>
      <c r="O153">
        <v>24</v>
      </c>
      <c r="P153" t="s">
        <v>239</v>
      </c>
      <c r="Q153" t="s">
        <v>70</v>
      </c>
      <c r="T153" t="s">
        <v>71</v>
      </c>
      <c r="U153" t="s">
        <v>72</v>
      </c>
      <c r="X153" t="s">
        <v>72</v>
      </c>
      <c r="Z153">
        <f>4</f>
        <v>4</v>
      </c>
      <c r="AB153" t="s">
        <v>195</v>
      </c>
      <c r="AC153">
        <f>4</f>
        <v>4</v>
      </c>
      <c r="AD153" t="s">
        <v>164</v>
      </c>
      <c r="AE153" t="s">
        <v>165</v>
      </c>
      <c r="AI153" t="s">
        <v>75</v>
      </c>
      <c r="AM153" t="s">
        <v>83</v>
      </c>
      <c r="AP153" t="s">
        <v>77</v>
      </c>
      <c r="AS153" t="s">
        <v>72</v>
      </c>
      <c r="AT153" t="s">
        <v>84</v>
      </c>
      <c r="AU153" t="s">
        <v>84</v>
      </c>
      <c r="AW153" t="s">
        <v>71</v>
      </c>
      <c r="AX153" t="s">
        <v>74</v>
      </c>
      <c r="AY153">
        <f>32</f>
        <v>32</v>
      </c>
      <c r="AZ153">
        <f>4</f>
        <v>4</v>
      </c>
      <c r="BA153" t="s">
        <v>84</v>
      </c>
      <c r="BB153" t="s">
        <v>71</v>
      </c>
      <c r="BC153" t="s">
        <v>76</v>
      </c>
      <c r="BE153" t="s">
        <v>166</v>
      </c>
      <c r="BF153" t="s">
        <v>76</v>
      </c>
      <c r="BH153">
        <f>8</f>
        <v>8</v>
      </c>
    </row>
    <row r="154" spans="1:60">
      <c r="A154" t="s">
        <v>61</v>
      </c>
      <c r="B154" t="s">
        <v>62</v>
      </c>
      <c r="D154" t="s">
        <v>327</v>
      </c>
      <c r="E154" t="s">
        <v>64</v>
      </c>
      <c r="F154" t="s">
        <v>126</v>
      </c>
      <c r="G154" t="s">
        <v>155</v>
      </c>
      <c r="H154" t="s">
        <v>62</v>
      </c>
      <c r="I154" t="s">
        <v>155</v>
      </c>
      <c r="J154" t="s">
        <v>155</v>
      </c>
      <c r="K154" t="s">
        <v>67</v>
      </c>
      <c r="L154">
        <v>202501030045</v>
      </c>
      <c r="M154" s="4">
        <v>45660</v>
      </c>
      <c r="N154" t="s">
        <v>185</v>
      </c>
      <c r="O154">
        <v>24</v>
      </c>
      <c r="P154" t="s">
        <v>239</v>
      </c>
      <c r="Q154" t="s">
        <v>70</v>
      </c>
      <c r="T154" t="s">
        <v>71</v>
      </c>
      <c r="U154" t="s">
        <v>72</v>
      </c>
      <c r="X154" t="s">
        <v>72</v>
      </c>
      <c r="Z154" t="s">
        <v>90</v>
      </c>
      <c r="AB154" t="s">
        <v>195</v>
      </c>
      <c r="AC154" t="s">
        <v>77</v>
      </c>
      <c r="AD154" t="s">
        <v>164</v>
      </c>
      <c r="AE154" t="s">
        <v>165</v>
      </c>
      <c r="AI154" t="s">
        <v>75</v>
      </c>
      <c r="AM154" t="s">
        <v>83</v>
      </c>
      <c r="AP154" t="s">
        <v>77</v>
      </c>
      <c r="AS154" t="s">
        <v>166</v>
      </c>
      <c r="AT154">
        <f>32</f>
        <v>32</v>
      </c>
      <c r="AU154" t="s">
        <v>84</v>
      </c>
      <c r="AW154" t="s">
        <v>71</v>
      </c>
      <c r="AX154" t="s">
        <v>74</v>
      </c>
      <c r="AY154" t="s">
        <v>176</v>
      </c>
      <c r="AZ154">
        <f>4</f>
        <v>4</v>
      </c>
      <c r="BA154" t="s">
        <v>84</v>
      </c>
      <c r="BB154" t="s">
        <v>71</v>
      </c>
      <c r="BC154" t="s">
        <v>76</v>
      </c>
      <c r="BE154" t="s">
        <v>166</v>
      </c>
      <c r="BF154" t="s">
        <v>76</v>
      </c>
      <c r="BH154" t="s">
        <v>72</v>
      </c>
    </row>
    <row r="155" spans="1:60">
      <c r="A155" t="s">
        <v>61</v>
      </c>
      <c r="B155" t="s">
        <v>62</v>
      </c>
      <c r="C155">
        <v>287460</v>
      </c>
      <c r="D155" t="s">
        <v>328</v>
      </c>
      <c r="E155" t="s">
        <v>64</v>
      </c>
      <c r="F155" t="s">
        <v>329</v>
      </c>
      <c r="G155" t="s">
        <v>191</v>
      </c>
      <c r="H155" t="s">
        <v>62</v>
      </c>
      <c r="I155" t="s">
        <v>191</v>
      </c>
      <c r="J155" t="s">
        <v>191</v>
      </c>
      <c r="K155" t="s">
        <v>103</v>
      </c>
      <c r="L155">
        <v>202502280026</v>
      </c>
      <c r="M155" s="4">
        <v>45716</v>
      </c>
      <c r="N155" t="s">
        <v>185</v>
      </c>
      <c r="O155">
        <v>24</v>
      </c>
      <c r="P155" t="s">
        <v>239</v>
      </c>
      <c r="Q155" t="s">
        <v>70</v>
      </c>
      <c r="T155" t="s">
        <v>71</v>
      </c>
      <c r="U155" t="s">
        <v>90</v>
      </c>
      <c r="X155" t="s">
        <v>77</v>
      </c>
      <c r="Z155">
        <f>16</f>
        <v>16</v>
      </c>
      <c r="AB155" t="s">
        <v>195</v>
      </c>
      <c r="AC155" t="s">
        <v>77</v>
      </c>
      <c r="AD155" t="s">
        <v>164</v>
      </c>
      <c r="AE155" t="s">
        <v>165</v>
      </c>
      <c r="AI155" t="s">
        <v>75</v>
      </c>
      <c r="AM155" t="s">
        <v>83</v>
      </c>
      <c r="AP155" t="s">
        <v>77</v>
      </c>
      <c r="AS155">
        <f>4</f>
        <v>4</v>
      </c>
      <c r="AT155">
        <f>32</f>
        <v>32</v>
      </c>
      <c r="AU155" t="s">
        <v>84</v>
      </c>
      <c r="AW155" t="s">
        <v>71</v>
      </c>
      <c r="AX155" t="s">
        <v>74</v>
      </c>
      <c r="AY155" t="s">
        <v>176</v>
      </c>
      <c r="AZ155">
        <f>8</f>
        <v>8</v>
      </c>
      <c r="BA155">
        <f>4</f>
        <v>4</v>
      </c>
      <c r="BB155" t="s">
        <v>71</v>
      </c>
      <c r="BC155" t="s">
        <v>76</v>
      </c>
      <c r="BE155" t="s">
        <v>166</v>
      </c>
      <c r="BF155" t="s">
        <v>76</v>
      </c>
      <c r="BH155">
        <f>4</f>
        <v>4</v>
      </c>
    </row>
    <row r="156" spans="1:60">
      <c r="A156" t="s">
        <v>61</v>
      </c>
      <c r="B156" t="s">
        <v>62</v>
      </c>
      <c r="C156">
        <v>326507</v>
      </c>
      <c r="D156" t="s">
        <v>330</v>
      </c>
      <c r="E156" t="s">
        <v>64</v>
      </c>
      <c r="F156" t="s">
        <v>102</v>
      </c>
      <c r="G156" t="s">
        <v>162</v>
      </c>
      <c r="H156" t="s">
        <v>62</v>
      </c>
      <c r="I156" t="s">
        <v>162</v>
      </c>
      <c r="J156" t="s">
        <v>162</v>
      </c>
      <c r="K156" t="s">
        <v>103</v>
      </c>
      <c r="L156">
        <v>202512140017</v>
      </c>
      <c r="M156" s="4">
        <v>46005</v>
      </c>
      <c r="N156" t="s">
        <v>118</v>
      </c>
      <c r="O156">
        <v>65</v>
      </c>
      <c r="P156" t="s">
        <v>239</v>
      </c>
      <c r="Q156" t="s">
        <v>70</v>
      </c>
      <c r="T156" t="s">
        <v>71</v>
      </c>
      <c r="U156" t="s">
        <v>72</v>
      </c>
      <c r="X156" t="s">
        <v>72</v>
      </c>
      <c r="Z156">
        <f>8</f>
        <v>8</v>
      </c>
      <c r="AC156" t="s">
        <v>77</v>
      </c>
      <c r="AD156" t="s">
        <v>164</v>
      </c>
      <c r="AE156" t="s">
        <v>165</v>
      </c>
      <c r="AI156" t="s">
        <v>75</v>
      </c>
      <c r="AM156" t="s">
        <v>75</v>
      </c>
      <c r="AP156" t="s">
        <v>77</v>
      </c>
      <c r="AS156" t="s">
        <v>72</v>
      </c>
      <c r="AT156" t="s">
        <v>78</v>
      </c>
      <c r="AU156" t="s">
        <v>71</v>
      </c>
      <c r="AW156" t="s">
        <v>71</v>
      </c>
      <c r="AX156" t="s">
        <v>74</v>
      </c>
      <c r="AZ156" t="s">
        <v>71</v>
      </c>
      <c r="BA156" t="s">
        <v>78</v>
      </c>
      <c r="BB156" t="s">
        <v>165</v>
      </c>
      <c r="BC156" t="s">
        <v>71</v>
      </c>
      <c r="BE156" t="s">
        <v>166</v>
      </c>
      <c r="BF156" t="s">
        <v>76</v>
      </c>
      <c r="BH156">
        <f>8</f>
        <v>8</v>
      </c>
    </row>
    <row r="157" spans="1:60">
      <c r="A157" t="s">
        <v>61</v>
      </c>
      <c r="B157" t="s">
        <v>62</v>
      </c>
      <c r="C157">
        <v>318730</v>
      </c>
      <c r="D157" t="s">
        <v>331</v>
      </c>
      <c r="E157" t="s">
        <v>64</v>
      </c>
      <c r="F157" t="s">
        <v>99</v>
      </c>
      <c r="G157" t="s">
        <v>66</v>
      </c>
      <c r="H157" t="s">
        <v>62</v>
      </c>
      <c r="I157" t="s">
        <v>66</v>
      </c>
      <c r="J157" t="s">
        <v>66</v>
      </c>
      <c r="K157" t="s">
        <v>67</v>
      </c>
      <c r="L157">
        <v>202510230023</v>
      </c>
      <c r="M157" s="4">
        <v>45953</v>
      </c>
      <c r="N157" t="s">
        <v>118</v>
      </c>
      <c r="O157">
        <v>65</v>
      </c>
      <c r="P157" t="s">
        <v>239</v>
      </c>
      <c r="Q157" t="s">
        <v>70</v>
      </c>
      <c r="T157" t="s">
        <v>71</v>
      </c>
      <c r="U157">
        <f>8</f>
        <v>8</v>
      </c>
      <c r="X157">
        <f>8</f>
        <v>8</v>
      </c>
      <c r="Z157" t="s">
        <v>90</v>
      </c>
      <c r="AC157" t="s">
        <v>74</v>
      </c>
      <c r="AD157" t="s">
        <v>77</v>
      </c>
      <c r="AE157" t="s">
        <v>165</v>
      </c>
      <c r="AI157" t="s">
        <v>75</v>
      </c>
      <c r="AM157" t="s">
        <v>75</v>
      </c>
      <c r="AP157" t="s">
        <v>77</v>
      </c>
      <c r="AS157">
        <f>8</f>
        <v>8</v>
      </c>
      <c r="AT157" t="s">
        <v>165</v>
      </c>
      <c r="AU157" t="s">
        <v>71</v>
      </c>
      <c r="AW157" t="s">
        <v>165</v>
      </c>
      <c r="AX157" t="s">
        <v>78</v>
      </c>
      <c r="AY157" t="s">
        <v>176</v>
      </c>
      <c r="AZ157">
        <f>8</f>
        <v>8</v>
      </c>
      <c r="BA157" t="s">
        <v>78</v>
      </c>
      <c r="BB157" t="s">
        <v>165</v>
      </c>
      <c r="BC157" t="s">
        <v>71</v>
      </c>
      <c r="BE157" t="s">
        <v>166</v>
      </c>
      <c r="BF157" t="s">
        <v>76</v>
      </c>
      <c r="BH157" t="s">
        <v>72</v>
      </c>
    </row>
    <row r="158" spans="1:60">
      <c r="A158" t="s">
        <v>61</v>
      </c>
      <c r="B158" t="s">
        <v>62</v>
      </c>
      <c r="C158">
        <v>284331</v>
      </c>
      <c r="D158" t="s">
        <v>332</v>
      </c>
      <c r="E158" t="s">
        <v>64</v>
      </c>
      <c r="F158" t="s">
        <v>159</v>
      </c>
      <c r="G158" t="s">
        <v>66</v>
      </c>
      <c r="H158" t="s">
        <v>62</v>
      </c>
      <c r="I158" t="s">
        <v>66</v>
      </c>
      <c r="J158" t="s">
        <v>66</v>
      </c>
      <c r="K158" t="s">
        <v>103</v>
      </c>
      <c r="L158">
        <v>202502070053</v>
      </c>
      <c r="M158" s="4">
        <v>45695</v>
      </c>
      <c r="N158" t="s">
        <v>118</v>
      </c>
      <c r="O158">
        <v>65</v>
      </c>
      <c r="P158" t="s">
        <v>239</v>
      </c>
      <c r="Q158" t="s">
        <v>70</v>
      </c>
      <c r="R158" t="s">
        <v>245</v>
      </c>
      <c r="T158" t="s">
        <v>71</v>
      </c>
      <c r="U158" t="s">
        <v>72</v>
      </c>
      <c r="X158" t="s">
        <v>77</v>
      </c>
      <c r="Z158">
        <f>16</f>
        <v>16</v>
      </c>
      <c r="AB158" t="s">
        <v>97</v>
      </c>
      <c r="AC158" t="s">
        <v>77</v>
      </c>
      <c r="AD158" t="s">
        <v>164</v>
      </c>
      <c r="AE158" t="s">
        <v>165</v>
      </c>
      <c r="AI158" t="s">
        <v>209</v>
      </c>
      <c r="AM158" t="s">
        <v>83</v>
      </c>
      <c r="AP158" t="s">
        <v>77</v>
      </c>
      <c r="AS158" t="s">
        <v>72</v>
      </c>
      <c r="AT158" t="s">
        <v>84</v>
      </c>
      <c r="AU158" t="s">
        <v>84</v>
      </c>
      <c r="AW158" t="s">
        <v>71</v>
      </c>
      <c r="AX158">
        <f>16</f>
        <v>16</v>
      </c>
      <c r="AY158">
        <f>32</f>
        <v>32</v>
      </c>
      <c r="AZ158" t="s">
        <v>89</v>
      </c>
      <c r="BA158" t="s">
        <v>84</v>
      </c>
      <c r="BB158" t="s">
        <v>71</v>
      </c>
      <c r="BC158" t="s">
        <v>76</v>
      </c>
      <c r="BE158" t="s">
        <v>166</v>
      </c>
      <c r="BF158" t="s">
        <v>164</v>
      </c>
      <c r="BH158" t="s">
        <v>77</v>
      </c>
    </row>
    <row r="159" spans="1:60">
      <c r="A159" t="s">
        <v>61</v>
      </c>
      <c r="B159" t="s">
        <v>62</v>
      </c>
      <c r="C159">
        <v>284599</v>
      </c>
      <c r="D159" t="s">
        <v>333</v>
      </c>
      <c r="E159" t="s">
        <v>64</v>
      </c>
      <c r="F159" t="s">
        <v>334</v>
      </c>
      <c r="G159" t="s">
        <v>157</v>
      </c>
      <c r="H159" t="s">
        <v>62</v>
      </c>
      <c r="I159" t="s">
        <v>157</v>
      </c>
      <c r="J159" t="s">
        <v>157</v>
      </c>
      <c r="K159" t="s">
        <v>103</v>
      </c>
      <c r="L159">
        <v>202502090013</v>
      </c>
      <c r="M159" s="4">
        <v>45697</v>
      </c>
      <c r="N159" t="s">
        <v>118</v>
      </c>
      <c r="O159">
        <v>65</v>
      </c>
      <c r="P159" t="s">
        <v>239</v>
      </c>
      <c r="Q159" t="s">
        <v>70</v>
      </c>
      <c r="T159" t="s">
        <v>165</v>
      </c>
      <c r="U159" t="s">
        <v>90</v>
      </c>
      <c r="X159">
        <f>4</f>
        <v>4</v>
      </c>
      <c r="Z159" t="s">
        <v>90</v>
      </c>
      <c r="AB159" t="s">
        <v>195</v>
      </c>
      <c r="AC159" t="s">
        <v>77</v>
      </c>
      <c r="AD159" t="s">
        <v>164</v>
      </c>
      <c r="AE159" t="s">
        <v>71</v>
      </c>
      <c r="AI159" t="s">
        <v>75</v>
      </c>
      <c r="AM159" t="s">
        <v>83</v>
      </c>
      <c r="AP159" t="s">
        <v>77</v>
      </c>
      <c r="AS159" t="s">
        <v>166</v>
      </c>
      <c r="AT159" t="s">
        <v>165</v>
      </c>
      <c r="AU159" t="s">
        <v>84</v>
      </c>
      <c r="AW159" t="s">
        <v>165</v>
      </c>
      <c r="AX159" t="s">
        <v>74</v>
      </c>
      <c r="AY159" t="s">
        <v>176</v>
      </c>
      <c r="AZ159" t="s">
        <v>97</v>
      </c>
      <c r="BA159" t="s">
        <v>186</v>
      </c>
      <c r="BB159" t="s">
        <v>165</v>
      </c>
      <c r="BC159" t="s">
        <v>90</v>
      </c>
      <c r="BE159" t="s">
        <v>166</v>
      </c>
      <c r="BF159" t="s">
        <v>76</v>
      </c>
      <c r="BH159">
        <f>4</f>
        <v>4</v>
      </c>
    </row>
    <row r="160" spans="1:60">
      <c r="A160" t="s">
        <v>61</v>
      </c>
      <c r="B160" t="s">
        <v>62</v>
      </c>
      <c r="C160">
        <v>318174</v>
      </c>
      <c r="D160" t="s">
        <v>335</v>
      </c>
      <c r="E160" t="s">
        <v>64</v>
      </c>
      <c r="F160" t="s">
        <v>178</v>
      </c>
      <c r="G160" t="s">
        <v>66</v>
      </c>
      <c r="H160" t="s">
        <v>62</v>
      </c>
      <c r="I160" t="s">
        <v>66</v>
      </c>
      <c r="J160" t="s">
        <v>66</v>
      </c>
      <c r="K160" t="s">
        <v>103</v>
      </c>
      <c r="L160">
        <v>202510190012</v>
      </c>
      <c r="M160" s="4">
        <v>45949</v>
      </c>
      <c r="N160" t="s">
        <v>336</v>
      </c>
      <c r="O160">
        <v>60</v>
      </c>
      <c r="P160" t="s">
        <v>239</v>
      </c>
      <c r="Q160" t="s">
        <v>70</v>
      </c>
      <c r="T160" t="s">
        <v>71</v>
      </c>
      <c r="U160" t="s">
        <v>72</v>
      </c>
      <c r="X160" t="s">
        <v>72</v>
      </c>
      <c r="Z160">
        <f>4</f>
        <v>4</v>
      </c>
      <c r="AC160">
        <f>8</f>
        <v>8</v>
      </c>
      <c r="AD160" t="s">
        <v>164</v>
      </c>
      <c r="AE160" t="s">
        <v>71</v>
      </c>
      <c r="AI160">
        <f>0.5</f>
        <v>0.5</v>
      </c>
      <c r="AM160" t="s">
        <v>75</v>
      </c>
      <c r="AP160" t="s">
        <v>77</v>
      </c>
      <c r="AS160" t="s">
        <v>72</v>
      </c>
      <c r="AT160">
        <f>32</f>
        <v>32</v>
      </c>
      <c r="AU160" t="s">
        <v>71</v>
      </c>
      <c r="AW160">
        <f>16</f>
        <v>16</v>
      </c>
      <c r="AX160" t="s">
        <v>74</v>
      </c>
      <c r="AY160">
        <f>32</f>
        <v>32</v>
      </c>
      <c r="AZ160">
        <f>16</f>
        <v>16</v>
      </c>
      <c r="BA160" t="s">
        <v>78</v>
      </c>
      <c r="BB160" t="s">
        <v>71</v>
      </c>
      <c r="BC160" t="s">
        <v>71</v>
      </c>
      <c r="BE160" t="s">
        <v>166</v>
      </c>
      <c r="BF160">
        <f>1</f>
        <v>1</v>
      </c>
      <c r="BH160">
        <f>8</f>
        <v>8</v>
      </c>
    </row>
    <row r="161" spans="1:60">
      <c r="A161" t="s">
        <v>61</v>
      </c>
      <c r="B161" t="s">
        <v>62</v>
      </c>
      <c r="C161">
        <v>309604</v>
      </c>
      <c r="D161" t="s">
        <v>337</v>
      </c>
      <c r="E161" t="s">
        <v>105</v>
      </c>
      <c r="F161" t="s">
        <v>152</v>
      </c>
      <c r="G161" t="s">
        <v>338</v>
      </c>
      <c r="H161" t="s">
        <v>62</v>
      </c>
      <c r="I161" t="s">
        <v>338</v>
      </c>
      <c r="J161" t="s">
        <v>338</v>
      </c>
      <c r="K161" t="s">
        <v>103</v>
      </c>
      <c r="L161">
        <v>202508090014</v>
      </c>
      <c r="M161" s="4">
        <v>45878</v>
      </c>
      <c r="N161" t="s">
        <v>136</v>
      </c>
      <c r="O161">
        <v>3</v>
      </c>
      <c r="P161" t="s">
        <v>239</v>
      </c>
      <c r="Q161" t="s">
        <v>70</v>
      </c>
      <c r="T161" t="s">
        <v>71</v>
      </c>
      <c r="U161" t="s">
        <v>72</v>
      </c>
      <c r="X161" t="s">
        <v>72</v>
      </c>
      <c r="Z161">
        <f>4</f>
        <v>4</v>
      </c>
      <c r="AC161" t="s">
        <v>74</v>
      </c>
      <c r="AD161" t="s">
        <v>164</v>
      </c>
      <c r="AE161" t="s">
        <v>71</v>
      </c>
      <c r="AI161" t="s">
        <v>75</v>
      </c>
      <c r="AM161" t="s">
        <v>75</v>
      </c>
      <c r="AP161" t="s">
        <v>77</v>
      </c>
      <c r="AS161" t="s">
        <v>72</v>
      </c>
      <c r="AT161" t="s">
        <v>78</v>
      </c>
      <c r="AU161" t="s">
        <v>71</v>
      </c>
      <c r="AW161">
        <f>16</f>
        <v>16</v>
      </c>
      <c r="AX161" t="s">
        <v>78</v>
      </c>
      <c r="AY161">
        <f>32</f>
        <v>32</v>
      </c>
      <c r="AZ161" t="s">
        <v>71</v>
      </c>
      <c r="BA161" t="s">
        <v>78</v>
      </c>
      <c r="BB161" t="s">
        <v>71</v>
      </c>
      <c r="BC161" t="s">
        <v>71</v>
      </c>
      <c r="BE161" t="s">
        <v>166</v>
      </c>
      <c r="BF161" t="s">
        <v>76</v>
      </c>
      <c r="BH161" t="s">
        <v>72</v>
      </c>
    </row>
    <row r="162" spans="1:60">
      <c r="A162" t="s">
        <v>61</v>
      </c>
      <c r="B162" t="s">
        <v>62</v>
      </c>
      <c r="C162">
        <v>326328</v>
      </c>
      <c r="D162" t="s">
        <v>339</v>
      </c>
      <c r="E162" t="s">
        <v>64</v>
      </c>
      <c r="F162" t="s">
        <v>340</v>
      </c>
      <c r="G162" t="s">
        <v>66</v>
      </c>
      <c r="H162" t="s">
        <v>62</v>
      </c>
      <c r="I162" t="s">
        <v>66</v>
      </c>
      <c r="J162" t="s">
        <v>66</v>
      </c>
      <c r="K162" t="s">
        <v>67</v>
      </c>
      <c r="L162">
        <v>202512160041</v>
      </c>
      <c r="M162" s="4">
        <v>46007</v>
      </c>
      <c r="N162" t="s">
        <v>136</v>
      </c>
      <c r="O162">
        <v>3</v>
      </c>
      <c r="P162" t="s">
        <v>239</v>
      </c>
      <c r="Q162" t="s">
        <v>70</v>
      </c>
      <c r="T162" t="s">
        <v>71</v>
      </c>
      <c r="U162" t="s">
        <v>72</v>
      </c>
      <c r="X162" t="s">
        <v>77</v>
      </c>
      <c r="Z162" t="s">
        <v>90</v>
      </c>
      <c r="AC162" t="s">
        <v>77</v>
      </c>
      <c r="AD162" t="s">
        <v>164</v>
      </c>
      <c r="AE162" t="s">
        <v>165</v>
      </c>
      <c r="AI162" t="s">
        <v>166</v>
      </c>
      <c r="AM162" t="s">
        <v>97</v>
      </c>
      <c r="AP162" t="s">
        <v>77</v>
      </c>
      <c r="AS162" t="s">
        <v>72</v>
      </c>
      <c r="AT162">
        <f>16</f>
        <v>16</v>
      </c>
      <c r="AU162" t="s">
        <v>71</v>
      </c>
      <c r="AW162" t="s">
        <v>165</v>
      </c>
      <c r="AX162" t="s">
        <v>74</v>
      </c>
      <c r="AZ162">
        <f>16</f>
        <v>16</v>
      </c>
      <c r="BA162" t="s">
        <v>78</v>
      </c>
      <c r="BB162" t="s">
        <v>165</v>
      </c>
      <c r="BC162" t="s">
        <v>71</v>
      </c>
      <c r="BE162" t="s">
        <v>166</v>
      </c>
      <c r="BF162" t="s">
        <v>164</v>
      </c>
      <c r="BH162" t="s">
        <v>77</v>
      </c>
    </row>
    <row r="163" spans="1:60">
      <c r="A163" t="s">
        <v>61</v>
      </c>
      <c r="B163" t="s">
        <v>62</v>
      </c>
      <c r="C163">
        <v>278046</v>
      </c>
      <c r="D163" t="s">
        <v>341</v>
      </c>
      <c r="E163" t="s">
        <v>105</v>
      </c>
      <c r="F163" t="s">
        <v>122</v>
      </c>
      <c r="G163" t="s">
        <v>66</v>
      </c>
      <c r="H163" t="s">
        <v>62</v>
      </c>
      <c r="I163" t="s">
        <v>66</v>
      </c>
      <c r="J163" t="s">
        <v>66</v>
      </c>
      <c r="K163" t="s">
        <v>67</v>
      </c>
      <c r="L163">
        <v>202501060014</v>
      </c>
      <c r="M163" s="4">
        <v>45663</v>
      </c>
      <c r="N163" t="s">
        <v>136</v>
      </c>
      <c r="O163">
        <v>3</v>
      </c>
      <c r="P163" t="s">
        <v>239</v>
      </c>
      <c r="Q163" t="s">
        <v>70</v>
      </c>
      <c r="T163" t="s">
        <v>71</v>
      </c>
      <c r="U163" t="s">
        <v>72</v>
      </c>
      <c r="X163" t="s">
        <v>77</v>
      </c>
      <c r="Z163">
        <f>32</f>
        <v>32</v>
      </c>
      <c r="AB163" t="s">
        <v>195</v>
      </c>
      <c r="AC163" t="s">
        <v>77</v>
      </c>
      <c r="AD163" t="s">
        <v>164</v>
      </c>
      <c r="AE163" t="s">
        <v>165</v>
      </c>
      <c r="AI163" t="s">
        <v>75</v>
      </c>
      <c r="AM163" t="s">
        <v>83</v>
      </c>
      <c r="AP163" t="s">
        <v>77</v>
      </c>
      <c r="AS163" t="s">
        <v>72</v>
      </c>
      <c r="AT163" t="s">
        <v>84</v>
      </c>
      <c r="AU163" t="s">
        <v>84</v>
      </c>
      <c r="AW163" t="s">
        <v>71</v>
      </c>
      <c r="AX163" t="s">
        <v>74</v>
      </c>
      <c r="AY163">
        <f>32</f>
        <v>32</v>
      </c>
      <c r="AZ163" t="s">
        <v>89</v>
      </c>
      <c r="BA163" t="s">
        <v>84</v>
      </c>
      <c r="BB163" t="s">
        <v>71</v>
      </c>
      <c r="BC163" t="s">
        <v>76</v>
      </c>
      <c r="BE163" t="s">
        <v>166</v>
      </c>
      <c r="BF163" t="s">
        <v>76</v>
      </c>
      <c r="BH163" t="s">
        <v>77</v>
      </c>
    </row>
    <row r="164" spans="1:60">
      <c r="A164" t="s">
        <v>61</v>
      </c>
      <c r="B164" t="s">
        <v>62</v>
      </c>
      <c r="C164">
        <v>288634</v>
      </c>
      <c r="D164" t="s">
        <v>342</v>
      </c>
      <c r="E164" t="s">
        <v>64</v>
      </c>
      <c r="F164" t="s">
        <v>142</v>
      </c>
      <c r="G164" t="s">
        <v>66</v>
      </c>
      <c r="H164" t="s">
        <v>62</v>
      </c>
      <c r="I164" t="s">
        <v>66</v>
      </c>
      <c r="J164" t="s">
        <v>66</v>
      </c>
      <c r="K164" t="s">
        <v>67</v>
      </c>
      <c r="L164">
        <v>202503060027</v>
      </c>
      <c r="M164" s="4">
        <v>45722</v>
      </c>
      <c r="N164" t="s">
        <v>136</v>
      </c>
      <c r="O164">
        <v>3</v>
      </c>
      <c r="P164" t="s">
        <v>239</v>
      </c>
      <c r="Q164" t="s">
        <v>70</v>
      </c>
      <c r="T164" t="s">
        <v>71</v>
      </c>
      <c r="U164" t="s">
        <v>72</v>
      </c>
      <c r="X164" t="s">
        <v>72</v>
      </c>
      <c r="Z164">
        <f>64</f>
        <v>64</v>
      </c>
      <c r="AB164" t="s">
        <v>195</v>
      </c>
      <c r="AC164">
        <f>8</f>
        <v>8</v>
      </c>
      <c r="AD164" t="s">
        <v>164</v>
      </c>
      <c r="AE164" t="s">
        <v>71</v>
      </c>
      <c r="AI164" t="s">
        <v>75</v>
      </c>
      <c r="AM164" t="s">
        <v>83</v>
      </c>
      <c r="AP164" t="s">
        <v>77</v>
      </c>
      <c r="AS164" t="s">
        <v>72</v>
      </c>
      <c r="AT164" t="s">
        <v>84</v>
      </c>
      <c r="AU164" t="s">
        <v>84</v>
      </c>
      <c r="AW164" t="s">
        <v>71</v>
      </c>
      <c r="AX164">
        <f>16</f>
        <v>16</v>
      </c>
      <c r="AY164" t="s">
        <v>176</v>
      </c>
      <c r="AZ164" t="s">
        <v>89</v>
      </c>
      <c r="BA164" t="s">
        <v>84</v>
      </c>
      <c r="BB164" t="s">
        <v>71</v>
      </c>
      <c r="BC164" t="s">
        <v>76</v>
      </c>
      <c r="BE164" t="s">
        <v>166</v>
      </c>
      <c r="BF164" t="s">
        <v>76</v>
      </c>
      <c r="BH164" t="s">
        <v>72</v>
      </c>
    </row>
    <row r="165" spans="1:60">
      <c r="A165" t="s">
        <v>61</v>
      </c>
      <c r="B165" t="s">
        <v>62</v>
      </c>
      <c r="C165">
        <v>285679</v>
      </c>
      <c r="D165" t="s">
        <v>343</v>
      </c>
      <c r="E165" t="s">
        <v>64</v>
      </c>
      <c r="F165" t="s">
        <v>93</v>
      </c>
      <c r="G165" t="s">
        <v>66</v>
      </c>
      <c r="H165" t="s">
        <v>62</v>
      </c>
      <c r="I165" t="s">
        <v>66</v>
      </c>
      <c r="J165" t="s">
        <v>66</v>
      </c>
      <c r="K165" t="s">
        <v>67</v>
      </c>
      <c r="L165">
        <v>202502140055</v>
      </c>
      <c r="M165" s="4">
        <v>45702</v>
      </c>
      <c r="N165" t="s">
        <v>136</v>
      </c>
      <c r="O165">
        <v>3</v>
      </c>
      <c r="P165" t="s">
        <v>239</v>
      </c>
      <c r="Q165" t="s">
        <v>70</v>
      </c>
      <c r="T165" t="s">
        <v>165</v>
      </c>
      <c r="U165" t="s">
        <v>90</v>
      </c>
      <c r="X165" t="s">
        <v>77</v>
      </c>
      <c r="Z165" t="s">
        <v>90</v>
      </c>
      <c r="AB165" t="s">
        <v>97</v>
      </c>
      <c r="AC165" t="s">
        <v>77</v>
      </c>
      <c r="AD165" t="s">
        <v>164</v>
      </c>
      <c r="AE165" t="s">
        <v>165</v>
      </c>
      <c r="AI165">
        <f>0.5</f>
        <v>0.5</v>
      </c>
      <c r="AM165" t="s">
        <v>83</v>
      </c>
      <c r="AP165" t="s">
        <v>77</v>
      </c>
      <c r="AS165" t="s">
        <v>166</v>
      </c>
      <c r="AT165">
        <f>16</f>
        <v>16</v>
      </c>
      <c r="AU165" t="s">
        <v>84</v>
      </c>
      <c r="AW165" t="s">
        <v>71</v>
      </c>
      <c r="AX165" t="s">
        <v>74</v>
      </c>
      <c r="AY165" t="s">
        <v>176</v>
      </c>
      <c r="AZ165" t="s">
        <v>97</v>
      </c>
      <c r="BA165" t="s">
        <v>186</v>
      </c>
      <c r="BB165" t="s">
        <v>165</v>
      </c>
      <c r="BC165" t="s">
        <v>90</v>
      </c>
      <c r="BE165" t="s">
        <v>166</v>
      </c>
      <c r="BF165">
        <f>1</f>
        <v>1</v>
      </c>
      <c r="BH165" t="s">
        <v>77</v>
      </c>
    </row>
    <row r="166" spans="1:60">
      <c r="A166" t="s">
        <v>61</v>
      </c>
      <c r="B166" t="s">
        <v>62</v>
      </c>
      <c r="C166">
        <v>296819</v>
      </c>
      <c r="D166" t="s">
        <v>344</v>
      </c>
      <c r="E166" t="s">
        <v>105</v>
      </c>
      <c r="F166" t="s">
        <v>115</v>
      </c>
      <c r="G166" t="s">
        <v>66</v>
      </c>
      <c r="H166" t="s">
        <v>62</v>
      </c>
      <c r="I166" t="s">
        <v>66</v>
      </c>
      <c r="J166" t="s">
        <v>66</v>
      </c>
      <c r="K166" t="s">
        <v>67</v>
      </c>
      <c r="L166">
        <v>202505020016</v>
      </c>
      <c r="M166" s="4">
        <v>45779</v>
      </c>
      <c r="N166" t="s">
        <v>136</v>
      </c>
      <c r="O166">
        <v>3</v>
      </c>
      <c r="P166" t="s">
        <v>239</v>
      </c>
      <c r="Q166" t="s">
        <v>70</v>
      </c>
      <c r="R166" t="s">
        <v>245</v>
      </c>
      <c r="T166" t="s">
        <v>71</v>
      </c>
      <c r="U166" t="s">
        <v>72</v>
      </c>
      <c r="X166" t="s">
        <v>72</v>
      </c>
      <c r="Z166" t="s">
        <v>73</v>
      </c>
      <c r="AB166" t="s">
        <v>195</v>
      </c>
      <c r="AC166" t="s">
        <v>72</v>
      </c>
      <c r="AD166" t="s">
        <v>164</v>
      </c>
      <c r="AE166" t="s">
        <v>165</v>
      </c>
      <c r="AI166" t="s">
        <v>75</v>
      </c>
      <c r="AM166" t="s">
        <v>83</v>
      </c>
      <c r="AP166" t="s">
        <v>77</v>
      </c>
      <c r="AS166" t="s">
        <v>72</v>
      </c>
      <c r="AT166" t="s">
        <v>84</v>
      </c>
      <c r="AU166" t="s">
        <v>84</v>
      </c>
      <c r="AW166" t="s">
        <v>165</v>
      </c>
      <c r="AX166" t="s">
        <v>74</v>
      </c>
      <c r="AY166" t="s">
        <v>176</v>
      </c>
      <c r="AZ166">
        <f>16</f>
        <v>16</v>
      </c>
      <c r="BA166" t="s">
        <v>84</v>
      </c>
      <c r="BB166" t="s">
        <v>165</v>
      </c>
      <c r="BC166" t="s">
        <v>76</v>
      </c>
      <c r="BE166" t="s">
        <v>166</v>
      </c>
      <c r="BF166" t="s">
        <v>76</v>
      </c>
      <c r="BH166">
        <f>4</f>
        <v>4</v>
      </c>
    </row>
    <row r="167" spans="1:60">
      <c r="A167" t="s">
        <v>61</v>
      </c>
      <c r="B167" t="s">
        <v>62</v>
      </c>
      <c r="C167">
        <v>285044</v>
      </c>
      <c r="D167" t="s">
        <v>345</v>
      </c>
      <c r="E167" t="s">
        <v>105</v>
      </c>
      <c r="F167" t="s">
        <v>65</v>
      </c>
      <c r="G167" t="s">
        <v>66</v>
      </c>
      <c r="H167" t="s">
        <v>62</v>
      </c>
      <c r="I167" t="s">
        <v>66</v>
      </c>
      <c r="J167" t="s">
        <v>66</v>
      </c>
      <c r="K167" t="s">
        <v>67</v>
      </c>
      <c r="L167">
        <v>202502120028</v>
      </c>
      <c r="M167" s="4">
        <v>45700</v>
      </c>
      <c r="N167" t="s">
        <v>136</v>
      </c>
      <c r="O167">
        <v>3</v>
      </c>
      <c r="P167" t="s">
        <v>239</v>
      </c>
      <c r="Q167" t="s">
        <v>70</v>
      </c>
      <c r="R167" t="s">
        <v>245</v>
      </c>
      <c r="T167" t="s">
        <v>71</v>
      </c>
      <c r="U167" t="s">
        <v>72</v>
      </c>
      <c r="X167" t="s">
        <v>77</v>
      </c>
      <c r="Z167" t="s">
        <v>90</v>
      </c>
      <c r="AB167" t="s">
        <v>97</v>
      </c>
      <c r="AC167">
        <f>4</f>
        <v>4</v>
      </c>
      <c r="AD167" t="s">
        <v>164</v>
      </c>
      <c r="AE167" t="s">
        <v>165</v>
      </c>
      <c r="AI167">
        <f>1</f>
        <v>1</v>
      </c>
      <c r="AM167" t="s">
        <v>83</v>
      </c>
      <c r="AP167" t="s">
        <v>77</v>
      </c>
      <c r="AS167" t="s">
        <v>72</v>
      </c>
      <c r="AT167">
        <f>32</f>
        <v>32</v>
      </c>
      <c r="AU167" t="s">
        <v>84</v>
      </c>
      <c r="AW167" t="s">
        <v>165</v>
      </c>
      <c r="AX167" t="s">
        <v>74</v>
      </c>
      <c r="AY167" t="s">
        <v>176</v>
      </c>
      <c r="AZ167" t="s">
        <v>89</v>
      </c>
      <c r="BA167" t="s">
        <v>84</v>
      </c>
      <c r="BB167" t="s">
        <v>71</v>
      </c>
      <c r="BC167" t="s">
        <v>76</v>
      </c>
      <c r="BE167" t="s">
        <v>166</v>
      </c>
      <c r="BF167">
        <f>1</f>
        <v>1</v>
      </c>
      <c r="BH167">
        <f>4</f>
        <v>4</v>
      </c>
    </row>
    <row r="168" spans="1:60">
      <c r="A168" t="s">
        <v>61</v>
      </c>
      <c r="B168" t="s">
        <v>62</v>
      </c>
      <c r="C168">
        <v>325017</v>
      </c>
      <c r="D168" t="s">
        <v>346</v>
      </c>
      <c r="E168" t="s">
        <v>64</v>
      </c>
      <c r="F168" t="s">
        <v>188</v>
      </c>
      <c r="G168" t="s">
        <v>66</v>
      </c>
      <c r="H168" t="s">
        <v>62</v>
      </c>
      <c r="I168" t="s">
        <v>66</v>
      </c>
      <c r="J168" t="s">
        <v>66</v>
      </c>
      <c r="K168" t="s">
        <v>103</v>
      </c>
      <c r="L168">
        <v>202511280039</v>
      </c>
      <c r="M168" s="4">
        <v>45989</v>
      </c>
      <c r="N168" t="s">
        <v>136</v>
      </c>
      <c r="O168">
        <v>3</v>
      </c>
      <c r="P168" t="s">
        <v>239</v>
      </c>
      <c r="Q168" t="s">
        <v>70</v>
      </c>
      <c r="T168" t="s">
        <v>71</v>
      </c>
      <c r="U168" t="s">
        <v>72</v>
      </c>
      <c r="X168" t="s">
        <v>77</v>
      </c>
      <c r="Z168" t="s">
        <v>90</v>
      </c>
      <c r="AC168" t="s">
        <v>77</v>
      </c>
      <c r="AD168" t="s">
        <v>164</v>
      </c>
      <c r="AE168" t="s">
        <v>165</v>
      </c>
      <c r="AI168" t="s">
        <v>75</v>
      </c>
      <c r="AM168" t="s">
        <v>97</v>
      </c>
      <c r="AP168" t="s">
        <v>77</v>
      </c>
      <c r="AS168" t="s">
        <v>72</v>
      </c>
      <c r="AT168">
        <f>16</f>
        <v>16</v>
      </c>
      <c r="AU168" t="s">
        <v>71</v>
      </c>
      <c r="AW168" t="s">
        <v>165</v>
      </c>
      <c r="AX168" t="s">
        <v>74</v>
      </c>
      <c r="AY168" t="s">
        <v>176</v>
      </c>
      <c r="AZ168">
        <f>16</f>
        <v>16</v>
      </c>
      <c r="BA168" t="s">
        <v>78</v>
      </c>
      <c r="BB168" t="s">
        <v>165</v>
      </c>
      <c r="BC168" t="s">
        <v>71</v>
      </c>
      <c r="BE168" t="s">
        <v>166</v>
      </c>
      <c r="BF168" t="s">
        <v>76</v>
      </c>
      <c r="BH168" t="s">
        <v>77</v>
      </c>
    </row>
    <row r="169" spans="1:60">
      <c r="A169" t="s">
        <v>61</v>
      </c>
      <c r="B169" t="s">
        <v>62</v>
      </c>
      <c r="C169">
        <v>309058</v>
      </c>
      <c r="D169" t="s">
        <v>347</v>
      </c>
      <c r="E169" t="s">
        <v>105</v>
      </c>
      <c r="F169" t="s">
        <v>228</v>
      </c>
      <c r="G169" t="s">
        <v>66</v>
      </c>
      <c r="H169" t="s">
        <v>62</v>
      </c>
      <c r="I169" t="s">
        <v>66</v>
      </c>
      <c r="J169" t="s">
        <v>66</v>
      </c>
      <c r="K169" t="s">
        <v>103</v>
      </c>
      <c r="L169">
        <v>202508090001</v>
      </c>
      <c r="M169" s="4">
        <v>45878</v>
      </c>
      <c r="N169" t="s">
        <v>136</v>
      </c>
      <c r="O169">
        <v>3</v>
      </c>
      <c r="P169" t="s">
        <v>239</v>
      </c>
      <c r="Q169" t="s">
        <v>70</v>
      </c>
      <c r="T169" t="s">
        <v>71</v>
      </c>
      <c r="U169" t="s">
        <v>72</v>
      </c>
      <c r="X169" t="s">
        <v>77</v>
      </c>
      <c r="Z169">
        <f>8</f>
        <v>8</v>
      </c>
      <c r="AC169" t="s">
        <v>77</v>
      </c>
      <c r="AD169" t="s">
        <v>164</v>
      </c>
      <c r="AE169" t="s">
        <v>165</v>
      </c>
      <c r="AI169" t="s">
        <v>75</v>
      </c>
      <c r="AM169" t="s">
        <v>75</v>
      </c>
      <c r="AP169" t="s">
        <v>77</v>
      </c>
      <c r="AS169" t="s">
        <v>72</v>
      </c>
      <c r="AT169" t="s">
        <v>78</v>
      </c>
      <c r="AU169" t="s">
        <v>71</v>
      </c>
      <c r="AW169" t="s">
        <v>71</v>
      </c>
      <c r="AX169" t="s">
        <v>74</v>
      </c>
      <c r="AY169" t="s">
        <v>176</v>
      </c>
      <c r="AZ169" t="s">
        <v>71</v>
      </c>
      <c r="BA169" t="s">
        <v>78</v>
      </c>
      <c r="BB169" t="s">
        <v>71</v>
      </c>
      <c r="BC169" t="s">
        <v>71</v>
      </c>
      <c r="BE169" t="s">
        <v>166</v>
      </c>
      <c r="BF169" t="s">
        <v>76</v>
      </c>
      <c r="BH169" t="s">
        <v>77</v>
      </c>
    </row>
    <row r="170" spans="1:60">
      <c r="A170" t="s">
        <v>61</v>
      </c>
      <c r="B170" t="s">
        <v>62</v>
      </c>
      <c r="C170">
        <v>307372</v>
      </c>
      <c r="D170" t="s">
        <v>348</v>
      </c>
      <c r="E170" t="s">
        <v>64</v>
      </c>
      <c r="F170" t="s">
        <v>269</v>
      </c>
      <c r="G170" t="s">
        <v>184</v>
      </c>
      <c r="H170" t="s">
        <v>62</v>
      </c>
      <c r="I170" t="s">
        <v>184</v>
      </c>
      <c r="J170" t="s">
        <v>184</v>
      </c>
      <c r="K170" t="s">
        <v>103</v>
      </c>
      <c r="L170">
        <v>202507270003</v>
      </c>
      <c r="M170" s="4">
        <v>45866</v>
      </c>
      <c r="N170" t="s">
        <v>136</v>
      </c>
      <c r="O170">
        <v>3</v>
      </c>
      <c r="P170" t="s">
        <v>239</v>
      </c>
      <c r="Q170" t="s">
        <v>70</v>
      </c>
      <c r="T170" t="s">
        <v>71</v>
      </c>
      <c r="U170" t="s">
        <v>72</v>
      </c>
      <c r="X170" t="s">
        <v>77</v>
      </c>
      <c r="Z170" t="s">
        <v>90</v>
      </c>
      <c r="AC170" t="s">
        <v>77</v>
      </c>
      <c r="AD170" t="s">
        <v>164</v>
      </c>
      <c r="AE170" t="s">
        <v>165</v>
      </c>
      <c r="AI170" t="s">
        <v>75</v>
      </c>
      <c r="AM170" t="s">
        <v>76</v>
      </c>
      <c r="AP170" t="s">
        <v>77</v>
      </c>
      <c r="AS170" t="s">
        <v>166</v>
      </c>
      <c r="AT170">
        <f>16</f>
        <v>16</v>
      </c>
      <c r="AU170" t="s">
        <v>78</v>
      </c>
      <c r="AW170" t="s">
        <v>165</v>
      </c>
      <c r="AX170" t="s">
        <v>74</v>
      </c>
      <c r="AY170" t="s">
        <v>176</v>
      </c>
      <c r="AZ170">
        <f>8</f>
        <v>8</v>
      </c>
      <c r="BA170" t="s">
        <v>78</v>
      </c>
      <c r="BB170" t="s">
        <v>71</v>
      </c>
      <c r="BC170" t="s">
        <v>76</v>
      </c>
      <c r="BE170" t="s">
        <v>166</v>
      </c>
      <c r="BF170" t="s">
        <v>76</v>
      </c>
      <c r="BH170" t="s">
        <v>77</v>
      </c>
    </row>
    <row r="171" spans="1:60">
      <c r="A171" t="s">
        <v>61</v>
      </c>
      <c r="B171" t="s">
        <v>62</v>
      </c>
      <c r="C171">
        <v>328220</v>
      </c>
      <c r="D171" t="s">
        <v>349</v>
      </c>
      <c r="E171" t="s">
        <v>105</v>
      </c>
      <c r="F171" t="s">
        <v>106</v>
      </c>
      <c r="G171" t="s">
        <v>338</v>
      </c>
      <c r="H171" t="s">
        <v>62</v>
      </c>
      <c r="I171" t="s">
        <v>338</v>
      </c>
      <c r="J171" t="s">
        <v>338</v>
      </c>
      <c r="K171" t="s">
        <v>103</v>
      </c>
      <c r="L171">
        <v>202512200005</v>
      </c>
      <c r="M171" s="4">
        <v>46011</v>
      </c>
      <c r="N171" t="s">
        <v>174</v>
      </c>
      <c r="O171">
        <v>11</v>
      </c>
      <c r="P171" t="s">
        <v>239</v>
      </c>
      <c r="Q171" t="s">
        <v>70</v>
      </c>
      <c r="T171" t="s">
        <v>165</v>
      </c>
      <c r="U171" t="s">
        <v>90</v>
      </c>
      <c r="X171" t="s">
        <v>72</v>
      </c>
      <c r="Z171" t="s">
        <v>90</v>
      </c>
      <c r="AC171" t="s">
        <v>77</v>
      </c>
      <c r="AD171" t="s">
        <v>164</v>
      </c>
      <c r="AI171" t="s">
        <v>75</v>
      </c>
      <c r="AM171" t="s">
        <v>75</v>
      </c>
      <c r="AN171" t="s">
        <v>176</v>
      </c>
      <c r="AP171" t="s">
        <v>77</v>
      </c>
      <c r="AS171" t="s">
        <v>166</v>
      </c>
      <c r="AT171" t="s">
        <v>165</v>
      </c>
      <c r="AU171" t="s">
        <v>71</v>
      </c>
      <c r="AW171" t="s">
        <v>165</v>
      </c>
      <c r="AX171" t="s">
        <v>74</v>
      </c>
      <c r="AZ171" t="s">
        <v>97</v>
      </c>
      <c r="BA171" t="s">
        <v>186</v>
      </c>
      <c r="BB171" t="s">
        <v>165</v>
      </c>
      <c r="BC171" t="s">
        <v>90</v>
      </c>
      <c r="BE171" t="s">
        <v>166</v>
      </c>
      <c r="BF171" t="s">
        <v>76</v>
      </c>
      <c r="BH171">
        <f>4</f>
        <v>4</v>
      </c>
    </row>
    <row r="172" spans="1:60">
      <c r="A172" t="s">
        <v>61</v>
      </c>
      <c r="B172" t="s">
        <v>62</v>
      </c>
      <c r="C172">
        <v>303722</v>
      </c>
      <c r="D172" t="s">
        <v>350</v>
      </c>
      <c r="E172" t="s">
        <v>64</v>
      </c>
      <c r="F172" t="s">
        <v>130</v>
      </c>
      <c r="G172" t="s">
        <v>338</v>
      </c>
      <c r="H172" t="s">
        <v>62</v>
      </c>
      <c r="I172" t="s">
        <v>338</v>
      </c>
      <c r="J172" t="s">
        <v>338</v>
      </c>
      <c r="K172" t="s">
        <v>103</v>
      </c>
      <c r="L172">
        <v>202506230022</v>
      </c>
      <c r="M172" s="4">
        <v>45831</v>
      </c>
      <c r="N172" t="s">
        <v>174</v>
      </c>
      <c r="O172">
        <v>11</v>
      </c>
      <c r="P172" t="s">
        <v>239</v>
      </c>
      <c r="Q172" t="s">
        <v>70</v>
      </c>
      <c r="R172" t="s">
        <v>245</v>
      </c>
      <c r="T172" t="s">
        <v>71</v>
      </c>
      <c r="U172" t="s">
        <v>72</v>
      </c>
      <c r="X172" t="s">
        <v>72</v>
      </c>
      <c r="Z172">
        <f>16</f>
        <v>16</v>
      </c>
      <c r="AB172" t="s">
        <v>195</v>
      </c>
      <c r="AC172" t="s">
        <v>77</v>
      </c>
      <c r="AD172" t="s">
        <v>164</v>
      </c>
      <c r="AI172" t="s">
        <v>75</v>
      </c>
      <c r="AM172" t="s">
        <v>83</v>
      </c>
      <c r="AN172" t="s">
        <v>176</v>
      </c>
      <c r="AP172" t="s">
        <v>77</v>
      </c>
      <c r="AS172" t="s">
        <v>72</v>
      </c>
      <c r="AT172">
        <f>32</f>
        <v>32</v>
      </c>
      <c r="AU172" t="s">
        <v>84</v>
      </c>
      <c r="AW172">
        <f>16</f>
        <v>16</v>
      </c>
      <c r="AX172">
        <f>16</f>
        <v>16</v>
      </c>
      <c r="AY172" t="s">
        <v>176</v>
      </c>
      <c r="AZ172" t="s">
        <v>89</v>
      </c>
      <c r="BA172" t="s">
        <v>84</v>
      </c>
      <c r="BB172" t="s">
        <v>165</v>
      </c>
      <c r="BC172" t="s">
        <v>71</v>
      </c>
      <c r="BE172" t="s">
        <v>166</v>
      </c>
      <c r="BF172" t="s">
        <v>76</v>
      </c>
      <c r="BH172" t="s">
        <v>72</v>
      </c>
    </row>
    <row r="173" spans="1:60">
      <c r="A173" t="s">
        <v>61</v>
      </c>
      <c r="B173" t="s">
        <v>62</v>
      </c>
      <c r="C173">
        <v>316528</v>
      </c>
      <c r="D173" t="s">
        <v>351</v>
      </c>
      <c r="E173" t="s">
        <v>105</v>
      </c>
      <c r="F173" t="s">
        <v>130</v>
      </c>
      <c r="G173" t="s">
        <v>338</v>
      </c>
      <c r="H173" t="s">
        <v>62</v>
      </c>
      <c r="I173" t="s">
        <v>338</v>
      </c>
      <c r="J173" t="s">
        <v>338</v>
      </c>
      <c r="K173" t="s">
        <v>103</v>
      </c>
      <c r="L173">
        <v>202510020006</v>
      </c>
      <c r="M173" s="4">
        <v>45932</v>
      </c>
      <c r="N173" t="s">
        <v>174</v>
      </c>
      <c r="O173">
        <v>11</v>
      </c>
      <c r="P173" t="s">
        <v>239</v>
      </c>
      <c r="Q173" t="s">
        <v>70</v>
      </c>
      <c r="T173" t="s">
        <v>71</v>
      </c>
      <c r="U173" t="s">
        <v>90</v>
      </c>
      <c r="X173">
        <f>4</f>
        <v>4</v>
      </c>
      <c r="Z173" t="s">
        <v>90</v>
      </c>
      <c r="AC173" t="s">
        <v>77</v>
      </c>
      <c r="AD173" t="s">
        <v>164</v>
      </c>
      <c r="AI173" t="s">
        <v>75</v>
      </c>
      <c r="AM173" t="s">
        <v>97</v>
      </c>
      <c r="AN173" t="s">
        <v>176</v>
      </c>
      <c r="AP173" t="s">
        <v>77</v>
      </c>
      <c r="AS173" t="s">
        <v>74</v>
      </c>
      <c r="AT173">
        <f>32</f>
        <v>32</v>
      </c>
      <c r="AU173" t="s">
        <v>71</v>
      </c>
      <c r="AW173" t="s">
        <v>165</v>
      </c>
      <c r="AX173" t="s">
        <v>74</v>
      </c>
      <c r="AY173" t="s">
        <v>176</v>
      </c>
      <c r="AZ173" t="s">
        <v>97</v>
      </c>
      <c r="BA173">
        <f>32</f>
        <v>32</v>
      </c>
      <c r="BB173" t="s">
        <v>165</v>
      </c>
      <c r="BC173" t="s">
        <v>71</v>
      </c>
      <c r="BE173" t="s">
        <v>166</v>
      </c>
      <c r="BF173" t="s">
        <v>76</v>
      </c>
      <c r="BH173" t="s">
        <v>77</v>
      </c>
    </row>
    <row r="174" spans="1:60">
      <c r="A174" t="s">
        <v>61</v>
      </c>
      <c r="B174" t="s">
        <v>62</v>
      </c>
      <c r="C174">
        <v>288397</v>
      </c>
      <c r="D174" t="s">
        <v>352</v>
      </c>
      <c r="E174" t="s">
        <v>105</v>
      </c>
      <c r="F174" t="s">
        <v>334</v>
      </c>
      <c r="G174" t="s">
        <v>338</v>
      </c>
      <c r="H174" t="s">
        <v>62</v>
      </c>
      <c r="I174" t="s">
        <v>338</v>
      </c>
      <c r="J174" t="s">
        <v>338</v>
      </c>
      <c r="K174" t="s">
        <v>103</v>
      </c>
      <c r="L174">
        <v>202503050030</v>
      </c>
      <c r="M174" s="4">
        <v>45721</v>
      </c>
      <c r="N174" t="s">
        <v>174</v>
      </c>
      <c r="O174">
        <v>11</v>
      </c>
      <c r="P174" t="s">
        <v>239</v>
      </c>
      <c r="Q174" t="s">
        <v>70</v>
      </c>
      <c r="T174" t="s">
        <v>165</v>
      </c>
      <c r="U174" t="s">
        <v>90</v>
      </c>
      <c r="X174">
        <f>4</f>
        <v>4</v>
      </c>
      <c r="Z174" t="s">
        <v>90</v>
      </c>
      <c r="AB174" t="s">
        <v>195</v>
      </c>
      <c r="AC174" t="s">
        <v>77</v>
      </c>
      <c r="AD174" t="s">
        <v>164</v>
      </c>
      <c r="AI174" t="s">
        <v>75</v>
      </c>
      <c r="AM174" t="s">
        <v>83</v>
      </c>
      <c r="AN174">
        <f>32</f>
        <v>32</v>
      </c>
      <c r="AP174" t="s">
        <v>77</v>
      </c>
      <c r="AS174" t="s">
        <v>166</v>
      </c>
      <c r="AT174" t="s">
        <v>84</v>
      </c>
      <c r="AU174" t="s">
        <v>84</v>
      </c>
      <c r="AW174" t="s">
        <v>71</v>
      </c>
      <c r="AX174">
        <f>16</f>
        <v>16</v>
      </c>
      <c r="AY174" t="s">
        <v>176</v>
      </c>
      <c r="AZ174" t="s">
        <v>97</v>
      </c>
      <c r="BA174" t="s">
        <v>186</v>
      </c>
      <c r="BB174" t="s">
        <v>165</v>
      </c>
      <c r="BC174" t="s">
        <v>83</v>
      </c>
      <c r="BE174" t="s">
        <v>166</v>
      </c>
      <c r="BF174" t="s">
        <v>76</v>
      </c>
      <c r="BH174">
        <f>4</f>
        <v>4</v>
      </c>
    </row>
    <row r="175" spans="1:60">
      <c r="A175" t="s">
        <v>61</v>
      </c>
      <c r="B175" t="s">
        <v>62</v>
      </c>
      <c r="C175">
        <v>318869</v>
      </c>
      <c r="D175" t="s">
        <v>353</v>
      </c>
      <c r="E175" t="s">
        <v>105</v>
      </c>
      <c r="F175" t="s">
        <v>154</v>
      </c>
      <c r="G175" t="s">
        <v>338</v>
      </c>
      <c r="H175" t="s">
        <v>62</v>
      </c>
      <c r="I175" t="s">
        <v>338</v>
      </c>
      <c r="J175" t="s">
        <v>338</v>
      </c>
      <c r="K175" t="s">
        <v>103</v>
      </c>
      <c r="L175">
        <v>202510230014</v>
      </c>
      <c r="M175" s="4">
        <v>45953</v>
      </c>
      <c r="N175" t="s">
        <v>174</v>
      </c>
      <c r="O175">
        <v>11</v>
      </c>
      <c r="P175" t="s">
        <v>239</v>
      </c>
      <c r="Q175" t="s">
        <v>70</v>
      </c>
      <c r="T175" t="s">
        <v>165</v>
      </c>
      <c r="U175" t="s">
        <v>90</v>
      </c>
      <c r="X175" t="s">
        <v>77</v>
      </c>
      <c r="Z175" t="s">
        <v>90</v>
      </c>
      <c r="AC175" t="s">
        <v>74</v>
      </c>
      <c r="AD175" t="s">
        <v>164</v>
      </c>
      <c r="AI175" t="s">
        <v>164</v>
      </c>
      <c r="AM175" t="s">
        <v>97</v>
      </c>
      <c r="AN175" t="s">
        <v>176</v>
      </c>
      <c r="AP175" t="s">
        <v>77</v>
      </c>
      <c r="AS175" t="s">
        <v>166</v>
      </c>
      <c r="AT175" t="s">
        <v>165</v>
      </c>
      <c r="AU175" t="s">
        <v>165</v>
      </c>
      <c r="AW175" t="s">
        <v>165</v>
      </c>
      <c r="AX175" t="s">
        <v>74</v>
      </c>
      <c r="AY175" t="s">
        <v>176</v>
      </c>
      <c r="AZ175" t="s">
        <v>97</v>
      </c>
      <c r="BA175" t="s">
        <v>186</v>
      </c>
      <c r="BB175" t="s">
        <v>165</v>
      </c>
      <c r="BC175" t="s">
        <v>90</v>
      </c>
      <c r="BE175" t="s">
        <v>166</v>
      </c>
      <c r="BF175">
        <f>0.12</f>
        <v>0.12</v>
      </c>
      <c r="BH175" t="s">
        <v>77</v>
      </c>
    </row>
    <row r="176" spans="1:60">
      <c r="A176" t="s">
        <v>61</v>
      </c>
      <c r="B176" t="s">
        <v>62</v>
      </c>
      <c r="C176">
        <v>279851</v>
      </c>
      <c r="D176" t="s">
        <v>354</v>
      </c>
      <c r="E176" t="s">
        <v>105</v>
      </c>
      <c r="F176" t="s">
        <v>142</v>
      </c>
      <c r="G176" t="s">
        <v>179</v>
      </c>
      <c r="H176" t="s">
        <v>62</v>
      </c>
      <c r="I176" t="s">
        <v>179</v>
      </c>
      <c r="J176" t="s">
        <v>179</v>
      </c>
      <c r="K176" t="s">
        <v>67</v>
      </c>
      <c r="L176">
        <v>202501080074</v>
      </c>
      <c r="M176" s="4">
        <v>45665</v>
      </c>
      <c r="N176" t="s">
        <v>174</v>
      </c>
      <c r="O176">
        <v>11</v>
      </c>
      <c r="P176" t="s">
        <v>239</v>
      </c>
      <c r="Q176" t="s">
        <v>70</v>
      </c>
      <c r="T176" t="s">
        <v>165</v>
      </c>
      <c r="U176" t="s">
        <v>90</v>
      </c>
      <c r="X176">
        <f>4</f>
        <v>4</v>
      </c>
      <c r="Z176" t="s">
        <v>90</v>
      </c>
      <c r="AB176" t="s">
        <v>195</v>
      </c>
      <c r="AC176">
        <f>4</f>
        <v>4</v>
      </c>
      <c r="AD176" t="s">
        <v>164</v>
      </c>
      <c r="AI176" t="s">
        <v>75</v>
      </c>
      <c r="AM176" t="s">
        <v>83</v>
      </c>
      <c r="AN176" t="s">
        <v>176</v>
      </c>
      <c r="AP176" t="s">
        <v>77</v>
      </c>
      <c r="AS176" t="s">
        <v>166</v>
      </c>
      <c r="AT176">
        <f>32</f>
        <v>32</v>
      </c>
      <c r="AU176" t="s">
        <v>84</v>
      </c>
      <c r="AW176" t="s">
        <v>71</v>
      </c>
      <c r="AX176">
        <f>16</f>
        <v>16</v>
      </c>
      <c r="AY176" t="s">
        <v>176</v>
      </c>
      <c r="AZ176" t="s">
        <v>97</v>
      </c>
      <c r="BA176" t="s">
        <v>186</v>
      </c>
      <c r="BB176" t="s">
        <v>165</v>
      </c>
      <c r="BC176">
        <f>4</f>
        <v>4</v>
      </c>
      <c r="BE176" t="s">
        <v>166</v>
      </c>
      <c r="BF176" t="s">
        <v>76</v>
      </c>
      <c r="BH176">
        <f>4</f>
        <v>4</v>
      </c>
    </row>
    <row r="177" spans="1:60">
      <c r="A177" t="s">
        <v>61</v>
      </c>
      <c r="B177" t="s">
        <v>62</v>
      </c>
      <c r="C177">
        <v>310342</v>
      </c>
      <c r="D177" t="s">
        <v>355</v>
      </c>
      <c r="E177" t="s">
        <v>105</v>
      </c>
      <c r="F177" t="s">
        <v>93</v>
      </c>
      <c r="G177" t="s">
        <v>179</v>
      </c>
      <c r="H177" t="s">
        <v>62</v>
      </c>
      <c r="I177" t="s">
        <v>179</v>
      </c>
      <c r="J177" t="s">
        <v>179</v>
      </c>
      <c r="K177" t="s">
        <v>67</v>
      </c>
      <c r="L177">
        <v>202508180011</v>
      </c>
      <c r="M177" s="4">
        <v>45887</v>
      </c>
      <c r="N177" t="s">
        <v>174</v>
      </c>
      <c r="O177">
        <v>11</v>
      </c>
      <c r="P177" t="s">
        <v>239</v>
      </c>
      <c r="Q177" t="s">
        <v>70</v>
      </c>
      <c r="T177" t="s">
        <v>165</v>
      </c>
      <c r="U177" t="s">
        <v>90</v>
      </c>
      <c r="X177" t="s">
        <v>77</v>
      </c>
      <c r="Z177" t="s">
        <v>90</v>
      </c>
      <c r="AC177" t="s">
        <v>77</v>
      </c>
      <c r="AD177" t="s">
        <v>164</v>
      </c>
      <c r="AI177" t="s">
        <v>166</v>
      </c>
      <c r="AM177" t="s">
        <v>97</v>
      </c>
      <c r="AN177" t="s">
        <v>176</v>
      </c>
      <c r="AP177" t="s">
        <v>77</v>
      </c>
      <c r="AS177" t="s">
        <v>166</v>
      </c>
      <c r="AT177">
        <f>16</f>
        <v>16</v>
      </c>
      <c r="AU177" t="s">
        <v>71</v>
      </c>
      <c r="AW177" t="s">
        <v>165</v>
      </c>
      <c r="AX177" t="s">
        <v>74</v>
      </c>
      <c r="AY177" t="s">
        <v>176</v>
      </c>
      <c r="AZ177" t="s">
        <v>97</v>
      </c>
      <c r="BA177" t="s">
        <v>186</v>
      </c>
      <c r="BB177" t="s">
        <v>165</v>
      </c>
      <c r="BC177">
        <f>4</f>
        <v>4</v>
      </c>
      <c r="BE177" t="s">
        <v>166</v>
      </c>
      <c r="BF177" t="s">
        <v>97</v>
      </c>
      <c r="BH177" t="s">
        <v>77</v>
      </c>
    </row>
    <row r="178" spans="1:60">
      <c r="A178" t="s">
        <v>61</v>
      </c>
      <c r="B178" t="s">
        <v>62</v>
      </c>
      <c r="C178">
        <v>309708</v>
      </c>
      <c r="D178" t="s">
        <v>356</v>
      </c>
      <c r="E178" t="s">
        <v>64</v>
      </c>
      <c r="F178" t="s">
        <v>99</v>
      </c>
      <c r="G178" t="s">
        <v>179</v>
      </c>
      <c r="H178" t="s">
        <v>62</v>
      </c>
      <c r="I178" t="s">
        <v>179</v>
      </c>
      <c r="J178" t="s">
        <v>179</v>
      </c>
      <c r="K178" t="s">
        <v>67</v>
      </c>
      <c r="L178">
        <v>202508090011</v>
      </c>
      <c r="M178" s="4">
        <v>45878</v>
      </c>
      <c r="N178" t="s">
        <v>174</v>
      </c>
      <c r="O178">
        <v>11</v>
      </c>
      <c r="P178" t="s">
        <v>239</v>
      </c>
      <c r="Q178" t="s">
        <v>70</v>
      </c>
      <c r="T178" t="s">
        <v>71</v>
      </c>
      <c r="U178" t="s">
        <v>90</v>
      </c>
      <c r="X178" t="s">
        <v>77</v>
      </c>
      <c r="Z178">
        <f>4</f>
        <v>4</v>
      </c>
      <c r="AC178" t="s">
        <v>74</v>
      </c>
      <c r="AD178" t="s">
        <v>164</v>
      </c>
      <c r="AI178">
        <f>2</f>
        <v>2</v>
      </c>
      <c r="AM178" t="s">
        <v>97</v>
      </c>
      <c r="AN178" t="s">
        <v>176</v>
      </c>
      <c r="AP178" t="s">
        <v>77</v>
      </c>
      <c r="AS178" t="s">
        <v>72</v>
      </c>
      <c r="AT178">
        <f>32</f>
        <v>32</v>
      </c>
      <c r="AU178" t="s">
        <v>71</v>
      </c>
      <c r="AW178" t="s">
        <v>71</v>
      </c>
      <c r="AX178" t="s">
        <v>74</v>
      </c>
      <c r="AY178" t="s">
        <v>176</v>
      </c>
      <c r="AZ178">
        <f>16</f>
        <v>16</v>
      </c>
      <c r="BA178" t="s">
        <v>78</v>
      </c>
      <c r="BB178" t="s">
        <v>71</v>
      </c>
      <c r="BC178" t="s">
        <v>71</v>
      </c>
      <c r="BE178" t="s">
        <v>166</v>
      </c>
      <c r="BF178">
        <f>2</f>
        <v>2</v>
      </c>
      <c r="BH178" t="s">
        <v>77</v>
      </c>
    </row>
    <row r="179" spans="1:60">
      <c r="A179" t="s">
        <v>61</v>
      </c>
      <c r="B179" t="s">
        <v>62</v>
      </c>
      <c r="C179">
        <v>286837</v>
      </c>
      <c r="D179" t="s">
        <v>357</v>
      </c>
      <c r="E179" t="s">
        <v>64</v>
      </c>
      <c r="F179" t="s">
        <v>133</v>
      </c>
      <c r="G179" t="s">
        <v>179</v>
      </c>
      <c r="H179" t="s">
        <v>62</v>
      </c>
      <c r="I179" t="s">
        <v>179</v>
      </c>
      <c r="J179" t="s">
        <v>179</v>
      </c>
      <c r="K179" t="s">
        <v>103</v>
      </c>
      <c r="L179">
        <v>202503010031</v>
      </c>
      <c r="M179" s="4">
        <v>45717</v>
      </c>
      <c r="N179" t="s">
        <v>174</v>
      </c>
      <c r="O179">
        <v>11</v>
      </c>
      <c r="P179" t="s">
        <v>239</v>
      </c>
      <c r="Q179" t="s">
        <v>70</v>
      </c>
      <c r="T179" t="s">
        <v>71</v>
      </c>
      <c r="U179" t="s">
        <v>72</v>
      </c>
      <c r="X179" t="s">
        <v>72</v>
      </c>
      <c r="Z179" t="s">
        <v>90</v>
      </c>
      <c r="AB179" t="s">
        <v>195</v>
      </c>
      <c r="AC179">
        <f>8</f>
        <v>8</v>
      </c>
      <c r="AD179" t="s">
        <v>164</v>
      </c>
      <c r="AI179" t="s">
        <v>75</v>
      </c>
      <c r="AM179" t="s">
        <v>83</v>
      </c>
      <c r="AN179" t="s">
        <v>176</v>
      </c>
      <c r="AP179" t="s">
        <v>77</v>
      </c>
      <c r="AS179" t="s">
        <v>72</v>
      </c>
      <c r="AT179">
        <f>32</f>
        <v>32</v>
      </c>
      <c r="AU179" t="s">
        <v>84</v>
      </c>
      <c r="AW179" t="s">
        <v>71</v>
      </c>
      <c r="AX179" t="s">
        <v>74</v>
      </c>
      <c r="AY179" t="s">
        <v>176</v>
      </c>
      <c r="AZ179">
        <f>16</f>
        <v>16</v>
      </c>
      <c r="BA179" t="s">
        <v>84</v>
      </c>
      <c r="BB179" t="s">
        <v>71</v>
      </c>
      <c r="BC179" t="s">
        <v>71</v>
      </c>
      <c r="BE179" t="s">
        <v>166</v>
      </c>
      <c r="BF179" t="s">
        <v>76</v>
      </c>
      <c r="BH179" t="s">
        <v>72</v>
      </c>
    </row>
    <row r="180" spans="1:60">
      <c r="A180" t="s">
        <v>61</v>
      </c>
      <c r="B180" t="s">
        <v>62</v>
      </c>
      <c r="C180">
        <v>317682</v>
      </c>
      <c r="D180" t="s">
        <v>358</v>
      </c>
      <c r="E180" t="s">
        <v>105</v>
      </c>
      <c r="F180" t="s">
        <v>106</v>
      </c>
      <c r="G180" t="s">
        <v>179</v>
      </c>
      <c r="H180" t="s">
        <v>62</v>
      </c>
      <c r="I180" t="s">
        <v>179</v>
      </c>
      <c r="J180" t="s">
        <v>179</v>
      </c>
      <c r="K180" t="s">
        <v>103</v>
      </c>
      <c r="L180">
        <v>202510130039</v>
      </c>
      <c r="M180" s="4">
        <v>45943</v>
      </c>
      <c r="N180" t="s">
        <v>174</v>
      </c>
      <c r="O180">
        <v>11</v>
      </c>
      <c r="P180" t="s">
        <v>239</v>
      </c>
      <c r="Q180" t="s">
        <v>70</v>
      </c>
      <c r="T180" t="s">
        <v>71</v>
      </c>
      <c r="U180" t="s">
        <v>90</v>
      </c>
      <c r="X180">
        <f>8</f>
        <v>8</v>
      </c>
      <c r="Z180">
        <f>4</f>
        <v>4</v>
      </c>
      <c r="AC180" t="s">
        <v>77</v>
      </c>
      <c r="AD180" t="s">
        <v>164</v>
      </c>
      <c r="AI180">
        <f>0.5</f>
        <v>0.5</v>
      </c>
      <c r="AM180" t="s">
        <v>75</v>
      </c>
      <c r="AN180" t="s">
        <v>176</v>
      </c>
      <c r="AP180" t="s">
        <v>77</v>
      </c>
      <c r="AS180" t="s">
        <v>74</v>
      </c>
      <c r="AT180">
        <f>32</f>
        <v>32</v>
      </c>
      <c r="AU180" t="s">
        <v>71</v>
      </c>
      <c r="AW180" t="s">
        <v>71</v>
      </c>
      <c r="AX180" t="s">
        <v>74</v>
      </c>
      <c r="AZ180">
        <f>8</f>
        <v>8</v>
      </c>
      <c r="BA180">
        <f>4</f>
        <v>4</v>
      </c>
      <c r="BB180" t="s">
        <v>71</v>
      </c>
      <c r="BC180" t="s">
        <v>71</v>
      </c>
      <c r="BE180" t="s">
        <v>166</v>
      </c>
      <c r="BF180" t="s">
        <v>97</v>
      </c>
      <c r="BH180">
        <f>4</f>
        <v>4</v>
      </c>
    </row>
    <row r="181" spans="1:60">
      <c r="A181" t="s">
        <v>61</v>
      </c>
      <c r="B181" t="s">
        <v>62</v>
      </c>
      <c r="C181">
        <v>329324</v>
      </c>
      <c r="D181" t="s">
        <v>359</v>
      </c>
      <c r="E181" t="s">
        <v>105</v>
      </c>
      <c r="F181" t="s">
        <v>106</v>
      </c>
      <c r="G181" t="s">
        <v>179</v>
      </c>
      <c r="H181" t="s">
        <v>62</v>
      </c>
      <c r="I181" t="s">
        <v>179</v>
      </c>
      <c r="J181" t="s">
        <v>179</v>
      </c>
      <c r="K181" t="s">
        <v>103</v>
      </c>
      <c r="L181">
        <v>202512250010</v>
      </c>
      <c r="M181" s="4">
        <v>46016</v>
      </c>
      <c r="N181" t="s">
        <v>174</v>
      </c>
      <c r="O181">
        <v>11</v>
      </c>
      <c r="P181" t="s">
        <v>239</v>
      </c>
      <c r="Q181" t="s">
        <v>70</v>
      </c>
      <c r="T181" t="s">
        <v>165</v>
      </c>
      <c r="U181" t="s">
        <v>90</v>
      </c>
      <c r="X181" t="s">
        <v>77</v>
      </c>
      <c r="Z181" t="s">
        <v>90</v>
      </c>
      <c r="AC181" t="s">
        <v>77</v>
      </c>
      <c r="AD181" t="s">
        <v>164</v>
      </c>
      <c r="AI181" t="s">
        <v>166</v>
      </c>
      <c r="AM181" t="s">
        <v>97</v>
      </c>
      <c r="AN181" t="s">
        <v>176</v>
      </c>
      <c r="AP181" t="s">
        <v>77</v>
      </c>
      <c r="AS181" t="s">
        <v>166</v>
      </c>
      <c r="AT181">
        <f>16</f>
        <v>16</v>
      </c>
      <c r="AU181" t="s">
        <v>71</v>
      </c>
      <c r="AW181">
        <f>16</f>
        <v>16</v>
      </c>
      <c r="AX181" t="s">
        <v>74</v>
      </c>
      <c r="AY181" t="s">
        <v>176</v>
      </c>
      <c r="AZ181" t="s">
        <v>97</v>
      </c>
      <c r="BA181" t="s">
        <v>186</v>
      </c>
      <c r="BB181" t="s">
        <v>165</v>
      </c>
      <c r="BC181" t="s">
        <v>176</v>
      </c>
      <c r="BE181" t="s">
        <v>166</v>
      </c>
      <c r="BF181" t="s">
        <v>97</v>
      </c>
      <c r="BH181" t="s">
        <v>77</v>
      </c>
    </row>
    <row r="182" spans="1:60">
      <c r="A182" t="s">
        <v>61</v>
      </c>
      <c r="B182" t="s">
        <v>62</v>
      </c>
      <c r="C182">
        <v>310139</v>
      </c>
      <c r="D182" t="s">
        <v>360</v>
      </c>
      <c r="E182" t="s">
        <v>105</v>
      </c>
      <c r="F182" t="s">
        <v>329</v>
      </c>
      <c r="G182" t="s">
        <v>179</v>
      </c>
      <c r="H182" t="s">
        <v>62</v>
      </c>
      <c r="I182" t="s">
        <v>179</v>
      </c>
      <c r="J182" t="s">
        <v>179</v>
      </c>
      <c r="K182" t="s">
        <v>103</v>
      </c>
      <c r="L182">
        <v>202508140017</v>
      </c>
      <c r="M182" s="4">
        <v>45883</v>
      </c>
      <c r="N182" t="s">
        <v>174</v>
      </c>
      <c r="O182">
        <v>11</v>
      </c>
      <c r="P182" t="s">
        <v>239</v>
      </c>
      <c r="Q182" t="s">
        <v>70</v>
      </c>
      <c r="T182" t="s">
        <v>71</v>
      </c>
      <c r="U182" t="s">
        <v>72</v>
      </c>
      <c r="X182" t="s">
        <v>77</v>
      </c>
      <c r="Z182" t="s">
        <v>90</v>
      </c>
      <c r="AC182" t="s">
        <v>77</v>
      </c>
      <c r="AD182" t="s">
        <v>164</v>
      </c>
      <c r="AI182" t="s">
        <v>75</v>
      </c>
      <c r="AM182" t="s">
        <v>75</v>
      </c>
      <c r="AN182" t="s">
        <v>176</v>
      </c>
      <c r="AP182" t="s">
        <v>77</v>
      </c>
      <c r="AS182" t="s">
        <v>72</v>
      </c>
      <c r="AT182">
        <f>16</f>
        <v>16</v>
      </c>
      <c r="AU182" t="s">
        <v>71</v>
      </c>
      <c r="AW182" t="s">
        <v>165</v>
      </c>
      <c r="AX182" t="s">
        <v>74</v>
      </c>
      <c r="AY182" t="s">
        <v>176</v>
      </c>
      <c r="AZ182" t="s">
        <v>71</v>
      </c>
      <c r="BA182" t="s">
        <v>78</v>
      </c>
      <c r="BB182" t="s">
        <v>165</v>
      </c>
      <c r="BC182" t="s">
        <v>71</v>
      </c>
      <c r="BE182" t="s">
        <v>166</v>
      </c>
      <c r="BF182" t="s">
        <v>76</v>
      </c>
      <c r="BH182" t="s">
        <v>77</v>
      </c>
    </row>
    <row r="183" spans="1:60">
      <c r="A183" t="s">
        <v>61</v>
      </c>
      <c r="B183" t="s">
        <v>62</v>
      </c>
      <c r="C183">
        <v>283879</v>
      </c>
      <c r="D183" t="s">
        <v>361</v>
      </c>
      <c r="E183" t="s">
        <v>64</v>
      </c>
      <c r="F183" t="s">
        <v>334</v>
      </c>
      <c r="G183" t="s">
        <v>179</v>
      </c>
      <c r="H183" t="s">
        <v>62</v>
      </c>
      <c r="I183" t="s">
        <v>179</v>
      </c>
      <c r="J183" t="s">
        <v>179</v>
      </c>
      <c r="K183" t="s">
        <v>103</v>
      </c>
      <c r="L183">
        <v>202502070009</v>
      </c>
      <c r="M183" s="4">
        <v>45695</v>
      </c>
      <c r="N183" t="s">
        <v>174</v>
      </c>
      <c r="O183">
        <v>11</v>
      </c>
      <c r="P183" t="s">
        <v>239</v>
      </c>
      <c r="Q183" t="s">
        <v>70</v>
      </c>
      <c r="T183" t="s">
        <v>71</v>
      </c>
      <c r="U183" t="s">
        <v>72</v>
      </c>
      <c r="X183" t="s">
        <v>72</v>
      </c>
      <c r="Z183">
        <f>16</f>
        <v>16</v>
      </c>
      <c r="AB183" t="s">
        <v>195</v>
      </c>
      <c r="AC183">
        <f>4</f>
        <v>4</v>
      </c>
      <c r="AD183" t="s">
        <v>164</v>
      </c>
      <c r="AI183" t="s">
        <v>75</v>
      </c>
      <c r="AM183" t="s">
        <v>83</v>
      </c>
      <c r="AN183" t="s">
        <v>176</v>
      </c>
      <c r="AP183" t="s">
        <v>77</v>
      </c>
      <c r="AS183" t="s">
        <v>72</v>
      </c>
      <c r="AT183">
        <f>32</f>
        <v>32</v>
      </c>
      <c r="AU183" t="s">
        <v>84</v>
      </c>
      <c r="AW183" t="s">
        <v>71</v>
      </c>
      <c r="AX183">
        <f>16</f>
        <v>16</v>
      </c>
      <c r="AY183" t="s">
        <v>176</v>
      </c>
      <c r="AZ183" t="s">
        <v>89</v>
      </c>
      <c r="BA183" t="s">
        <v>84</v>
      </c>
      <c r="BB183" t="s">
        <v>71</v>
      </c>
      <c r="BC183" t="s">
        <v>71</v>
      </c>
      <c r="BE183" t="s">
        <v>166</v>
      </c>
      <c r="BF183" t="s">
        <v>76</v>
      </c>
      <c r="BH183" t="s">
        <v>72</v>
      </c>
    </row>
    <row r="184" spans="1:60">
      <c r="A184" t="s">
        <v>61</v>
      </c>
      <c r="B184" t="s">
        <v>62</v>
      </c>
      <c r="C184">
        <v>298371</v>
      </c>
      <c r="D184" t="s">
        <v>362</v>
      </c>
      <c r="E184" t="s">
        <v>105</v>
      </c>
      <c r="F184" t="s">
        <v>334</v>
      </c>
      <c r="G184" t="s">
        <v>179</v>
      </c>
      <c r="H184" t="s">
        <v>62</v>
      </c>
      <c r="I184" t="s">
        <v>179</v>
      </c>
      <c r="J184" t="s">
        <v>179</v>
      </c>
      <c r="K184" t="s">
        <v>103</v>
      </c>
      <c r="L184">
        <v>202505190001</v>
      </c>
      <c r="M184" s="4">
        <v>45796</v>
      </c>
      <c r="N184" t="s">
        <v>174</v>
      </c>
      <c r="O184">
        <v>11</v>
      </c>
      <c r="P184" t="s">
        <v>239</v>
      </c>
      <c r="Q184" t="s">
        <v>70</v>
      </c>
      <c r="T184" t="s">
        <v>71</v>
      </c>
      <c r="U184">
        <f>8</f>
        <v>8</v>
      </c>
      <c r="X184" t="s">
        <v>77</v>
      </c>
      <c r="Z184" t="s">
        <v>90</v>
      </c>
      <c r="AC184" t="s">
        <v>74</v>
      </c>
      <c r="AD184" t="s">
        <v>164</v>
      </c>
      <c r="AI184" t="s">
        <v>75</v>
      </c>
      <c r="AM184" t="s">
        <v>76</v>
      </c>
      <c r="AN184" t="s">
        <v>176</v>
      </c>
      <c r="AP184" t="s">
        <v>77</v>
      </c>
      <c r="AS184" t="s">
        <v>74</v>
      </c>
      <c r="AT184">
        <f>16</f>
        <v>16</v>
      </c>
      <c r="AU184" t="s">
        <v>78</v>
      </c>
      <c r="AW184" t="s">
        <v>165</v>
      </c>
      <c r="AX184" t="s">
        <v>74</v>
      </c>
      <c r="AY184" t="s">
        <v>176</v>
      </c>
      <c r="AZ184" t="s">
        <v>74</v>
      </c>
      <c r="BA184" t="s">
        <v>78</v>
      </c>
      <c r="BB184" t="s">
        <v>71</v>
      </c>
      <c r="BC184" t="s">
        <v>83</v>
      </c>
      <c r="BE184" t="s">
        <v>166</v>
      </c>
      <c r="BF184" t="s">
        <v>76</v>
      </c>
      <c r="BH184" t="s">
        <v>77</v>
      </c>
    </row>
    <row r="185" spans="1:60">
      <c r="A185" t="s">
        <v>61</v>
      </c>
      <c r="B185" t="s">
        <v>62</v>
      </c>
      <c r="C185">
        <v>327544</v>
      </c>
      <c r="D185" t="s">
        <v>363</v>
      </c>
      <c r="E185" t="s">
        <v>105</v>
      </c>
      <c r="F185" t="s">
        <v>364</v>
      </c>
      <c r="G185" t="s">
        <v>162</v>
      </c>
      <c r="H185" t="s">
        <v>62</v>
      </c>
      <c r="I185" t="s">
        <v>162</v>
      </c>
      <c r="J185" t="s">
        <v>162</v>
      </c>
      <c r="K185" t="s">
        <v>67</v>
      </c>
      <c r="L185">
        <v>202512140003</v>
      </c>
      <c r="M185" s="4">
        <v>46005</v>
      </c>
      <c r="N185" t="s">
        <v>174</v>
      </c>
      <c r="O185">
        <v>11</v>
      </c>
      <c r="P185" t="s">
        <v>239</v>
      </c>
      <c r="Q185" t="s">
        <v>70</v>
      </c>
      <c r="T185" t="s">
        <v>165</v>
      </c>
      <c r="U185" t="s">
        <v>90</v>
      </c>
      <c r="X185" t="s">
        <v>77</v>
      </c>
      <c r="Z185">
        <f>64</f>
        <v>64</v>
      </c>
      <c r="AC185" t="s">
        <v>77</v>
      </c>
      <c r="AD185" t="s">
        <v>164</v>
      </c>
      <c r="AI185" t="s">
        <v>75</v>
      </c>
      <c r="AM185" t="s">
        <v>75</v>
      </c>
      <c r="AN185" t="s">
        <v>176</v>
      </c>
      <c r="AP185" t="s">
        <v>77</v>
      </c>
      <c r="AS185" t="s">
        <v>166</v>
      </c>
      <c r="AT185" t="s">
        <v>78</v>
      </c>
      <c r="AU185" t="s">
        <v>71</v>
      </c>
      <c r="AW185" t="s">
        <v>71</v>
      </c>
      <c r="AX185" t="s">
        <v>74</v>
      </c>
      <c r="AZ185" t="s">
        <v>97</v>
      </c>
      <c r="BA185" t="s">
        <v>186</v>
      </c>
      <c r="BB185" t="s">
        <v>165</v>
      </c>
      <c r="BC185" t="s">
        <v>71</v>
      </c>
      <c r="BE185" t="s">
        <v>166</v>
      </c>
      <c r="BF185">
        <f>4</f>
        <v>4</v>
      </c>
      <c r="BH185" t="s">
        <v>77</v>
      </c>
    </row>
    <row r="186" spans="1:60">
      <c r="A186" t="s">
        <v>61</v>
      </c>
      <c r="B186" t="s">
        <v>62</v>
      </c>
      <c r="D186" t="s">
        <v>365</v>
      </c>
      <c r="E186" t="s">
        <v>105</v>
      </c>
      <c r="F186" t="s">
        <v>296</v>
      </c>
      <c r="G186" t="s">
        <v>162</v>
      </c>
      <c r="H186" t="s">
        <v>62</v>
      </c>
      <c r="I186" t="s">
        <v>162</v>
      </c>
      <c r="J186" t="s">
        <v>162</v>
      </c>
      <c r="K186" t="s">
        <v>67</v>
      </c>
      <c r="L186">
        <v>202510300024</v>
      </c>
      <c r="M186" s="4">
        <v>45960</v>
      </c>
      <c r="N186" t="s">
        <v>174</v>
      </c>
      <c r="O186">
        <v>11</v>
      </c>
      <c r="P186" t="s">
        <v>239</v>
      </c>
      <c r="Q186" t="s">
        <v>70</v>
      </c>
      <c r="T186" t="s">
        <v>165</v>
      </c>
      <c r="U186" t="s">
        <v>90</v>
      </c>
      <c r="X186" t="s">
        <v>72</v>
      </c>
      <c r="Z186" t="s">
        <v>90</v>
      </c>
      <c r="AC186" t="s">
        <v>74</v>
      </c>
      <c r="AD186" t="s">
        <v>164</v>
      </c>
      <c r="AI186" t="s">
        <v>75</v>
      </c>
      <c r="AM186" t="s">
        <v>75</v>
      </c>
      <c r="AN186" t="s">
        <v>176</v>
      </c>
      <c r="AP186" t="s">
        <v>77</v>
      </c>
      <c r="AS186" t="s">
        <v>166</v>
      </c>
      <c r="AT186">
        <f>16</f>
        <v>16</v>
      </c>
      <c r="AU186" t="s">
        <v>71</v>
      </c>
      <c r="AW186">
        <f>16</f>
        <v>16</v>
      </c>
      <c r="AX186" t="s">
        <v>74</v>
      </c>
      <c r="AZ186" t="s">
        <v>97</v>
      </c>
      <c r="BA186" t="s">
        <v>186</v>
      </c>
      <c r="BB186" t="s">
        <v>165</v>
      </c>
      <c r="BC186" t="s">
        <v>90</v>
      </c>
      <c r="BE186" t="s">
        <v>166</v>
      </c>
      <c r="BF186" t="s">
        <v>76</v>
      </c>
      <c r="BH186" t="s">
        <v>72</v>
      </c>
    </row>
    <row r="187" spans="1:60">
      <c r="A187" t="s">
        <v>61</v>
      </c>
      <c r="B187" t="s">
        <v>62</v>
      </c>
      <c r="C187">
        <v>316155</v>
      </c>
      <c r="D187" t="s">
        <v>366</v>
      </c>
      <c r="E187" t="s">
        <v>105</v>
      </c>
      <c r="F187" t="s">
        <v>299</v>
      </c>
      <c r="G187" t="s">
        <v>162</v>
      </c>
      <c r="H187" t="s">
        <v>62</v>
      </c>
      <c r="I187" t="s">
        <v>162</v>
      </c>
      <c r="J187" t="s">
        <v>162</v>
      </c>
      <c r="K187" t="s">
        <v>67</v>
      </c>
      <c r="L187">
        <v>202509280028</v>
      </c>
      <c r="M187" s="4">
        <v>45928</v>
      </c>
      <c r="N187" t="s">
        <v>174</v>
      </c>
      <c r="O187">
        <v>11</v>
      </c>
      <c r="P187" t="s">
        <v>239</v>
      </c>
      <c r="Q187" t="s">
        <v>70</v>
      </c>
      <c r="T187" t="s">
        <v>165</v>
      </c>
      <c r="U187" t="s">
        <v>90</v>
      </c>
      <c r="X187" t="s">
        <v>77</v>
      </c>
      <c r="Z187" t="s">
        <v>90</v>
      </c>
      <c r="AC187" t="s">
        <v>74</v>
      </c>
      <c r="AD187" t="s">
        <v>164</v>
      </c>
      <c r="AI187" t="s">
        <v>75</v>
      </c>
      <c r="AM187" t="s">
        <v>75</v>
      </c>
      <c r="AN187" t="s">
        <v>176</v>
      </c>
      <c r="AP187" t="s">
        <v>77</v>
      </c>
      <c r="AS187" t="s">
        <v>166</v>
      </c>
      <c r="AT187" t="s">
        <v>165</v>
      </c>
      <c r="AU187" t="s">
        <v>71</v>
      </c>
      <c r="AW187" t="s">
        <v>165</v>
      </c>
      <c r="AX187" t="s">
        <v>74</v>
      </c>
      <c r="AY187" t="s">
        <v>176</v>
      </c>
      <c r="AZ187" t="s">
        <v>97</v>
      </c>
      <c r="BA187" t="s">
        <v>186</v>
      </c>
      <c r="BB187" t="s">
        <v>165</v>
      </c>
      <c r="BC187" t="s">
        <v>90</v>
      </c>
      <c r="BE187" t="s">
        <v>166</v>
      </c>
      <c r="BF187">
        <f>4</f>
        <v>4</v>
      </c>
      <c r="BH187" t="s">
        <v>77</v>
      </c>
    </row>
    <row r="188" spans="1:60">
      <c r="A188" t="s">
        <v>61</v>
      </c>
      <c r="B188" t="s">
        <v>62</v>
      </c>
      <c r="C188">
        <v>329418</v>
      </c>
      <c r="D188" t="s">
        <v>367</v>
      </c>
      <c r="E188" t="s">
        <v>105</v>
      </c>
      <c r="F188" t="s">
        <v>310</v>
      </c>
      <c r="G188" t="s">
        <v>162</v>
      </c>
      <c r="H188" t="s">
        <v>62</v>
      </c>
      <c r="I188" t="s">
        <v>162</v>
      </c>
      <c r="J188" t="s">
        <v>162</v>
      </c>
      <c r="K188" t="s">
        <v>67</v>
      </c>
      <c r="L188">
        <v>202512270019</v>
      </c>
      <c r="M188" s="4">
        <v>46018</v>
      </c>
      <c r="N188" t="s">
        <v>174</v>
      </c>
      <c r="O188">
        <v>11</v>
      </c>
      <c r="P188" t="s">
        <v>239</v>
      </c>
      <c r="Q188" t="s">
        <v>70</v>
      </c>
      <c r="T188" t="s">
        <v>71</v>
      </c>
      <c r="U188" t="s">
        <v>90</v>
      </c>
      <c r="X188" t="s">
        <v>77</v>
      </c>
      <c r="Z188" t="s">
        <v>90</v>
      </c>
      <c r="AC188" t="s">
        <v>72</v>
      </c>
      <c r="AD188" t="s">
        <v>164</v>
      </c>
      <c r="AI188" t="s">
        <v>75</v>
      </c>
      <c r="AM188" t="s">
        <v>75</v>
      </c>
      <c r="AN188" t="s">
        <v>176</v>
      </c>
      <c r="AP188" t="s">
        <v>77</v>
      </c>
      <c r="AS188" t="s">
        <v>72</v>
      </c>
      <c r="AT188" t="s">
        <v>165</v>
      </c>
      <c r="AU188" t="s">
        <v>71</v>
      </c>
      <c r="AW188" t="s">
        <v>165</v>
      </c>
      <c r="AX188" t="s">
        <v>74</v>
      </c>
      <c r="AZ188">
        <f>16</f>
        <v>16</v>
      </c>
      <c r="BA188" t="s">
        <v>78</v>
      </c>
      <c r="BB188" t="s">
        <v>165</v>
      </c>
      <c r="BC188" t="s">
        <v>71</v>
      </c>
      <c r="BE188" t="s">
        <v>166</v>
      </c>
      <c r="BF188" t="s">
        <v>76</v>
      </c>
      <c r="BH188" t="s">
        <v>77</v>
      </c>
    </row>
    <row r="189" spans="1:60">
      <c r="A189" t="s">
        <v>61</v>
      </c>
      <c r="B189" t="s">
        <v>62</v>
      </c>
      <c r="C189">
        <v>285798</v>
      </c>
      <c r="D189" t="s">
        <v>368</v>
      </c>
      <c r="E189" t="s">
        <v>105</v>
      </c>
      <c r="F189" t="s">
        <v>120</v>
      </c>
      <c r="G189" t="s">
        <v>162</v>
      </c>
      <c r="H189" t="s">
        <v>62</v>
      </c>
      <c r="I189" t="s">
        <v>162</v>
      </c>
      <c r="J189" t="s">
        <v>162</v>
      </c>
      <c r="K189" t="s">
        <v>67</v>
      </c>
      <c r="L189">
        <v>202502200021</v>
      </c>
      <c r="M189" s="4">
        <v>45708</v>
      </c>
      <c r="N189" t="s">
        <v>174</v>
      </c>
      <c r="O189">
        <v>11</v>
      </c>
      <c r="P189" t="s">
        <v>239</v>
      </c>
      <c r="Q189" t="s">
        <v>70</v>
      </c>
      <c r="T189" t="s">
        <v>165</v>
      </c>
      <c r="U189" t="s">
        <v>90</v>
      </c>
      <c r="X189">
        <f>4</f>
        <v>4</v>
      </c>
      <c r="Z189" t="s">
        <v>90</v>
      </c>
      <c r="AB189" t="s">
        <v>195</v>
      </c>
      <c r="AC189" t="s">
        <v>77</v>
      </c>
      <c r="AD189" t="s">
        <v>164</v>
      </c>
      <c r="AI189" t="s">
        <v>75</v>
      </c>
      <c r="AM189" t="s">
        <v>90</v>
      </c>
      <c r="AN189" t="s">
        <v>176</v>
      </c>
      <c r="AP189" t="s">
        <v>77</v>
      </c>
      <c r="AS189" t="s">
        <v>166</v>
      </c>
      <c r="AT189">
        <f>16</f>
        <v>16</v>
      </c>
      <c r="AU189" t="s">
        <v>84</v>
      </c>
      <c r="AW189" t="s">
        <v>71</v>
      </c>
      <c r="AX189">
        <f>16</f>
        <v>16</v>
      </c>
      <c r="AY189" t="s">
        <v>176</v>
      </c>
      <c r="AZ189" t="s">
        <v>97</v>
      </c>
      <c r="BA189" t="s">
        <v>186</v>
      </c>
      <c r="BB189" t="s">
        <v>165</v>
      </c>
      <c r="BC189" t="s">
        <v>90</v>
      </c>
      <c r="BE189" t="s">
        <v>166</v>
      </c>
      <c r="BF189" t="s">
        <v>76</v>
      </c>
      <c r="BH189">
        <f>4</f>
        <v>4</v>
      </c>
    </row>
    <row r="190" spans="1:60">
      <c r="A190" t="s">
        <v>61</v>
      </c>
      <c r="B190" t="s">
        <v>62</v>
      </c>
      <c r="C190">
        <v>302057</v>
      </c>
      <c r="D190" t="s">
        <v>369</v>
      </c>
      <c r="E190" t="s">
        <v>105</v>
      </c>
      <c r="F190" t="s">
        <v>120</v>
      </c>
      <c r="G190" t="s">
        <v>162</v>
      </c>
      <c r="H190" t="s">
        <v>62</v>
      </c>
      <c r="I190" t="s">
        <v>162</v>
      </c>
      <c r="J190" t="s">
        <v>162</v>
      </c>
      <c r="K190" t="s">
        <v>67</v>
      </c>
      <c r="L190">
        <v>202506120003</v>
      </c>
      <c r="M190" s="4">
        <v>45820</v>
      </c>
      <c r="N190" t="s">
        <v>174</v>
      </c>
      <c r="O190">
        <v>11</v>
      </c>
      <c r="P190" t="s">
        <v>239</v>
      </c>
      <c r="Q190" t="s">
        <v>70</v>
      </c>
      <c r="T190" t="s">
        <v>165</v>
      </c>
      <c r="U190" t="s">
        <v>90</v>
      </c>
      <c r="X190" t="s">
        <v>72</v>
      </c>
      <c r="Z190" t="s">
        <v>90</v>
      </c>
      <c r="AB190" t="s">
        <v>195</v>
      </c>
      <c r="AC190">
        <f>8</f>
        <v>8</v>
      </c>
      <c r="AD190" t="s">
        <v>164</v>
      </c>
      <c r="AI190" t="s">
        <v>75</v>
      </c>
      <c r="AM190" t="s">
        <v>83</v>
      </c>
      <c r="AN190" t="s">
        <v>176</v>
      </c>
      <c r="AP190" t="s">
        <v>77</v>
      </c>
      <c r="AS190" t="s">
        <v>166</v>
      </c>
      <c r="AT190" t="s">
        <v>84</v>
      </c>
      <c r="AU190" t="s">
        <v>84</v>
      </c>
      <c r="AW190">
        <f>16</f>
        <v>16</v>
      </c>
      <c r="AX190" t="s">
        <v>74</v>
      </c>
      <c r="AY190" t="s">
        <v>176</v>
      </c>
      <c r="AZ190" t="s">
        <v>97</v>
      </c>
      <c r="BA190" t="s">
        <v>186</v>
      </c>
      <c r="BB190" t="s">
        <v>165</v>
      </c>
      <c r="BC190" t="s">
        <v>83</v>
      </c>
      <c r="BE190" t="s">
        <v>166</v>
      </c>
      <c r="BF190" t="s">
        <v>76</v>
      </c>
      <c r="BH190">
        <f>8</f>
        <v>8</v>
      </c>
    </row>
    <row r="191" spans="1:60">
      <c r="A191" t="s">
        <v>61</v>
      </c>
      <c r="B191" t="s">
        <v>62</v>
      </c>
      <c r="C191">
        <v>300224</v>
      </c>
      <c r="D191" t="s">
        <v>370</v>
      </c>
      <c r="E191" t="s">
        <v>105</v>
      </c>
      <c r="F191" t="s">
        <v>142</v>
      </c>
      <c r="G191" t="s">
        <v>162</v>
      </c>
      <c r="H191" t="s">
        <v>62</v>
      </c>
      <c r="I191" t="s">
        <v>162</v>
      </c>
      <c r="J191" t="s">
        <v>162</v>
      </c>
      <c r="K191" t="s">
        <v>67</v>
      </c>
      <c r="L191">
        <v>202505280017</v>
      </c>
      <c r="M191" s="4">
        <v>45805</v>
      </c>
      <c r="N191" t="s">
        <v>174</v>
      </c>
      <c r="O191">
        <v>11</v>
      </c>
      <c r="P191" t="s">
        <v>239</v>
      </c>
      <c r="Q191" t="s">
        <v>70</v>
      </c>
      <c r="T191">
        <f>16</f>
        <v>16</v>
      </c>
      <c r="U191" t="s">
        <v>90</v>
      </c>
      <c r="X191">
        <f>4</f>
        <v>4</v>
      </c>
      <c r="Z191" t="s">
        <v>73</v>
      </c>
      <c r="AB191" t="s">
        <v>195</v>
      </c>
      <c r="AC191" t="s">
        <v>77</v>
      </c>
      <c r="AD191" t="s">
        <v>164</v>
      </c>
      <c r="AI191" t="s">
        <v>75</v>
      </c>
      <c r="AM191" t="s">
        <v>90</v>
      </c>
      <c r="AN191" t="s">
        <v>176</v>
      </c>
      <c r="AP191" t="s">
        <v>77</v>
      </c>
      <c r="AS191" t="s">
        <v>166</v>
      </c>
      <c r="AT191" t="s">
        <v>84</v>
      </c>
      <c r="AU191" t="s">
        <v>84</v>
      </c>
      <c r="AW191" t="s">
        <v>71</v>
      </c>
      <c r="AX191">
        <f>16</f>
        <v>16</v>
      </c>
      <c r="AY191" t="s">
        <v>176</v>
      </c>
      <c r="AZ191" t="s">
        <v>97</v>
      </c>
      <c r="BA191" t="s">
        <v>186</v>
      </c>
      <c r="BB191" t="s">
        <v>165</v>
      </c>
      <c r="BC191" t="s">
        <v>83</v>
      </c>
      <c r="BE191" t="s">
        <v>166</v>
      </c>
      <c r="BF191" t="s">
        <v>76</v>
      </c>
      <c r="BH191">
        <f>4</f>
        <v>4</v>
      </c>
    </row>
    <row r="192" spans="1:60">
      <c r="A192" t="s">
        <v>61</v>
      </c>
      <c r="B192" t="s">
        <v>62</v>
      </c>
      <c r="C192">
        <v>315781</v>
      </c>
      <c r="D192" t="s">
        <v>371</v>
      </c>
      <c r="E192" t="s">
        <v>105</v>
      </c>
      <c r="F192" t="s">
        <v>142</v>
      </c>
      <c r="G192" t="s">
        <v>162</v>
      </c>
      <c r="H192" t="s">
        <v>62</v>
      </c>
      <c r="I192" t="s">
        <v>162</v>
      </c>
      <c r="J192" t="s">
        <v>162</v>
      </c>
      <c r="K192" t="s">
        <v>67</v>
      </c>
      <c r="L192">
        <v>202509260046</v>
      </c>
      <c r="M192" s="4">
        <v>45926</v>
      </c>
      <c r="N192" t="s">
        <v>174</v>
      </c>
      <c r="O192">
        <v>11</v>
      </c>
      <c r="P192" t="s">
        <v>239</v>
      </c>
      <c r="Q192" t="s">
        <v>70</v>
      </c>
      <c r="T192" t="s">
        <v>71</v>
      </c>
      <c r="U192" t="s">
        <v>72</v>
      </c>
      <c r="X192" t="s">
        <v>77</v>
      </c>
      <c r="Z192">
        <f>4</f>
        <v>4</v>
      </c>
      <c r="AC192" t="s">
        <v>77</v>
      </c>
      <c r="AD192" t="s">
        <v>164</v>
      </c>
      <c r="AI192" t="s">
        <v>75</v>
      </c>
      <c r="AM192" t="s">
        <v>97</v>
      </c>
      <c r="AN192" t="s">
        <v>176</v>
      </c>
      <c r="AP192" t="s">
        <v>77</v>
      </c>
      <c r="AS192" t="s">
        <v>72</v>
      </c>
      <c r="AT192">
        <f>32</f>
        <v>32</v>
      </c>
      <c r="AU192" t="s">
        <v>71</v>
      </c>
      <c r="AW192" t="s">
        <v>165</v>
      </c>
      <c r="AX192" t="s">
        <v>74</v>
      </c>
      <c r="AY192">
        <f>32</f>
        <v>32</v>
      </c>
      <c r="AZ192" t="s">
        <v>71</v>
      </c>
      <c r="BA192" t="s">
        <v>78</v>
      </c>
      <c r="BB192" t="s">
        <v>165</v>
      </c>
      <c r="BC192" t="s">
        <v>71</v>
      </c>
      <c r="BE192" t="s">
        <v>166</v>
      </c>
      <c r="BF192" t="s">
        <v>76</v>
      </c>
      <c r="BH192" t="s">
        <v>77</v>
      </c>
    </row>
    <row r="193" spans="1:60">
      <c r="A193" t="s">
        <v>61</v>
      </c>
      <c r="B193" t="s">
        <v>62</v>
      </c>
      <c r="C193">
        <v>329435</v>
      </c>
      <c r="D193" t="s">
        <v>372</v>
      </c>
      <c r="E193" t="s">
        <v>64</v>
      </c>
      <c r="F193" t="s">
        <v>201</v>
      </c>
      <c r="G193" t="s">
        <v>162</v>
      </c>
      <c r="H193" t="s">
        <v>62</v>
      </c>
      <c r="I193" t="s">
        <v>162</v>
      </c>
      <c r="J193" t="s">
        <v>162</v>
      </c>
      <c r="K193" t="s">
        <v>67</v>
      </c>
      <c r="L193">
        <v>202512260001</v>
      </c>
      <c r="M193" s="4">
        <v>46017</v>
      </c>
      <c r="N193" t="s">
        <v>174</v>
      </c>
      <c r="O193">
        <v>11</v>
      </c>
      <c r="P193" t="s">
        <v>239</v>
      </c>
      <c r="Q193" t="s">
        <v>70</v>
      </c>
      <c r="T193" t="s">
        <v>71</v>
      </c>
      <c r="U193" t="s">
        <v>90</v>
      </c>
      <c r="X193" t="s">
        <v>77</v>
      </c>
      <c r="Z193" t="s">
        <v>90</v>
      </c>
      <c r="AC193" t="s">
        <v>77</v>
      </c>
      <c r="AD193" t="s">
        <v>164</v>
      </c>
      <c r="AI193" t="s">
        <v>209</v>
      </c>
      <c r="AM193" t="s">
        <v>97</v>
      </c>
      <c r="AN193" t="s">
        <v>176</v>
      </c>
      <c r="AP193" t="s">
        <v>77</v>
      </c>
      <c r="AS193">
        <f>8</f>
        <v>8</v>
      </c>
      <c r="AT193" t="s">
        <v>165</v>
      </c>
      <c r="AU193" t="s">
        <v>71</v>
      </c>
      <c r="AW193" t="s">
        <v>165</v>
      </c>
      <c r="AX193" t="s">
        <v>74</v>
      </c>
      <c r="AZ193" t="s">
        <v>74</v>
      </c>
      <c r="BA193" t="s">
        <v>78</v>
      </c>
      <c r="BB193" t="s">
        <v>165</v>
      </c>
      <c r="BC193" t="s">
        <v>71</v>
      </c>
      <c r="BE193" t="s">
        <v>166</v>
      </c>
      <c r="BF193" t="s">
        <v>164</v>
      </c>
      <c r="BH193" t="s">
        <v>77</v>
      </c>
    </row>
    <row r="194" spans="1:60">
      <c r="A194" t="s">
        <v>61</v>
      </c>
      <c r="B194" t="s">
        <v>62</v>
      </c>
      <c r="C194">
        <v>316916</v>
      </c>
      <c r="D194" t="s">
        <v>373</v>
      </c>
      <c r="E194" t="s">
        <v>105</v>
      </c>
      <c r="F194" t="s">
        <v>124</v>
      </c>
      <c r="G194" t="s">
        <v>162</v>
      </c>
      <c r="H194" t="s">
        <v>62</v>
      </c>
      <c r="I194" t="s">
        <v>162</v>
      </c>
      <c r="J194" t="s">
        <v>162</v>
      </c>
      <c r="K194" t="s">
        <v>67</v>
      </c>
      <c r="L194">
        <v>202510090002</v>
      </c>
      <c r="M194" s="4">
        <v>45939</v>
      </c>
      <c r="N194" t="s">
        <v>174</v>
      </c>
      <c r="O194">
        <v>11</v>
      </c>
      <c r="P194" t="s">
        <v>239</v>
      </c>
      <c r="Q194" t="s">
        <v>70</v>
      </c>
      <c r="T194" t="s">
        <v>71</v>
      </c>
      <c r="U194" t="s">
        <v>72</v>
      </c>
      <c r="X194" t="s">
        <v>77</v>
      </c>
      <c r="Z194">
        <f>8</f>
        <v>8</v>
      </c>
      <c r="AC194" t="s">
        <v>77</v>
      </c>
      <c r="AD194" t="s">
        <v>164</v>
      </c>
      <c r="AI194" t="s">
        <v>75</v>
      </c>
      <c r="AM194" t="s">
        <v>97</v>
      </c>
      <c r="AN194" t="s">
        <v>176</v>
      </c>
      <c r="AP194" t="s">
        <v>77</v>
      </c>
      <c r="AS194" t="s">
        <v>72</v>
      </c>
      <c r="AT194">
        <f>32</f>
        <v>32</v>
      </c>
      <c r="AU194" t="s">
        <v>71</v>
      </c>
      <c r="AW194" t="s">
        <v>71</v>
      </c>
      <c r="AX194" t="s">
        <v>74</v>
      </c>
      <c r="AY194" t="s">
        <v>176</v>
      </c>
      <c r="AZ194" t="s">
        <v>71</v>
      </c>
      <c r="BA194" t="s">
        <v>78</v>
      </c>
      <c r="BB194" t="s">
        <v>165</v>
      </c>
      <c r="BC194" t="s">
        <v>71</v>
      </c>
      <c r="BE194" t="s">
        <v>166</v>
      </c>
      <c r="BF194" t="s">
        <v>76</v>
      </c>
      <c r="BH194" t="s">
        <v>77</v>
      </c>
    </row>
    <row r="195" spans="1:60">
      <c r="A195" t="s">
        <v>61</v>
      </c>
      <c r="B195" t="s">
        <v>62</v>
      </c>
      <c r="C195">
        <v>299340</v>
      </c>
      <c r="D195" t="s">
        <v>247</v>
      </c>
      <c r="E195" t="s">
        <v>105</v>
      </c>
      <c r="F195" t="s">
        <v>215</v>
      </c>
      <c r="G195" t="s">
        <v>162</v>
      </c>
      <c r="H195" t="s">
        <v>62</v>
      </c>
      <c r="I195" t="s">
        <v>162</v>
      </c>
      <c r="J195" t="s">
        <v>162</v>
      </c>
      <c r="K195" t="s">
        <v>67</v>
      </c>
      <c r="L195">
        <v>202505220011</v>
      </c>
      <c r="M195" s="4">
        <v>45799</v>
      </c>
      <c r="N195" t="s">
        <v>174</v>
      </c>
      <c r="O195">
        <v>11</v>
      </c>
      <c r="P195" t="s">
        <v>239</v>
      </c>
      <c r="Q195" t="s">
        <v>70</v>
      </c>
      <c r="T195" t="s">
        <v>165</v>
      </c>
      <c r="U195" t="s">
        <v>90</v>
      </c>
      <c r="X195" t="s">
        <v>72</v>
      </c>
      <c r="Z195" t="s">
        <v>90</v>
      </c>
      <c r="AB195" t="s">
        <v>195</v>
      </c>
      <c r="AC195" t="s">
        <v>77</v>
      </c>
      <c r="AD195" t="s">
        <v>164</v>
      </c>
      <c r="AI195" t="s">
        <v>75</v>
      </c>
      <c r="AM195" t="s">
        <v>83</v>
      </c>
      <c r="AN195" t="s">
        <v>176</v>
      </c>
      <c r="AP195" t="s">
        <v>77</v>
      </c>
      <c r="AS195" t="s">
        <v>166</v>
      </c>
      <c r="AT195" t="s">
        <v>165</v>
      </c>
      <c r="AU195" t="s">
        <v>84</v>
      </c>
      <c r="AW195" t="s">
        <v>165</v>
      </c>
      <c r="AX195" t="s">
        <v>74</v>
      </c>
      <c r="AY195" t="s">
        <v>176</v>
      </c>
      <c r="AZ195" t="s">
        <v>97</v>
      </c>
      <c r="BA195" t="s">
        <v>186</v>
      </c>
      <c r="BB195" t="s">
        <v>165</v>
      </c>
      <c r="BC195">
        <f>4</f>
        <v>4</v>
      </c>
      <c r="BE195" t="s">
        <v>166</v>
      </c>
      <c r="BF195" t="s">
        <v>76</v>
      </c>
      <c r="BH195">
        <f>8</f>
        <v>8</v>
      </c>
    </row>
    <row r="196" spans="1:60">
      <c r="A196" t="s">
        <v>61</v>
      </c>
      <c r="B196" t="s">
        <v>62</v>
      </c>
      <c r="C196">
        <v>311995</v>
      </c>
      <c r="D196" t="s">
        <v>374</v>
      </c>
      <c r="E196" t="s">
        <v>105</v>
      </c>
      <c r="F196" t="s">
        <v>215</v>
      </c>
      <c r="G196" t="s">
        <v>162</v>
      </c>
      <c r="H196" t="s">
        <v>62</v>
      </c>
      <c r="I196" t="s">
        <v>162</v>
      </c>
      <c r="J196" t="s">
        <v>162</v>
      </c>
      <c r="K196" t="s">
        <v>67</v>
      </c>
      <c r="L196">
        <v>202508280003</v>
      </c>
      <c r="M196" s="4">
        <v>45897</v>
      </c>
      <c r="N196" t="s">
        <v>174</v>
      </c>
      <c r="O196">
        <v>11</v>
      </c>
      <c r="P196" t="s">
        <v>239</v>
      </c>
      <c r="Q196" t="s">
        <v>70</v>
      </c>
      <c r="T196" t="s">
        <v>165</v>
      </c>
      <c r="U196" t="s">
        <v>90</v>
      </c>
      <c r="X196" t="s">
        <v>77</v>
      </c>
      <c r="Z196" t="s">
        <v>90</v>
      </c>
      <c r="AC196" t="s">
        <v>74</v>
      </c>
      <c r="AD196" t="s">
        <v>164</v>
      </c>
      <c r="AI196" t="s">
        <v>75</v>
      </c>
      <c r="AM196" t="s">
        <v>75</v>
      </c>
      <c r="AN196" t="s">
        <v>176</v>
      </c>
      <c r="AP196" t="s">
        <v>77</v>
      </c>
      <c r="AS196" t="s">
        <v>166</v>
      </c>
      <c r="AT196">
        <f>32</f>
        <v>32</v>
      </c>
      <c r="AU196" t="s">
        <v>71</v>
      </c>
      <c r="AW196" t="s">
        <v>165</v>
      </c>
      <c r="AX196" t="s">
        <v>74</v>
      </c>
      <c r="AY196" t="s">
        <v>176</v>
      </c>
      <c r="AZ196" t="s">
        <v>97</v>
      </c>
      <c r="BA196" t="s">
        <v>186</v>
      </c>
      <c r="BB196" t="s">
        <v>165</v>
      </c>
      <c r="BC196" t="s">
        <v>90</v>
      </c>
      <c r="BE196" t="s">
        <v>166</v>
      </c>
      <c r="BF196" t="s">
        <v>76</v>
      </c>
      <c r="BH196" t="s">
        <v>77</v>
      </c>
    </row>
    <row r="197" spans="1:60">
      <c r="A197" t="s">
        <v>61</v>
      </c>
      <c r="B197" t="s">
        <v>62</v>
      </c>
      <c r="C197">
        <v>290299</v>
      </c>
      <c r="D197" t="s">
        <v>375</v>
      </c>
      <c r="E197" t="s">
        <v>105</v>
      </c>
      <c r="F197" t="s">
        <v>126</v>
      </c>
      <c r="G197" t="s">
        <v>162</v>
      </c>
      <c r="H197" t="s">
        <v>62</v>
      </c>
      <c r="I197" t="s">
        <v>162</v>
      </c>
      <c r="J197" t="s">
        <v>162</v>
      </c>
      <c r="K197" t="s">
        <v>67</v>
      </c>
      <c r="L197">
        <v>202503180002</v>
      </c>
      <c r="M197" s="4">
        <v>45734</v>
      </c>
      <c r="N197" t="s">
        <v>174</v>
      </c>
      <c r="O197">
        <v>11</v>
      </c>
      <c r="P197" t="s">
        <v>239</v>
      </c>
      <c r="Q197" t="s">
        <v>70</v>
      </c>
      <c r="T197" t="s">
        <v>165</v>
      </c>
      <c r="U197" t="s">
        <v>90</v>
      </c>
      <c r="X197" t="s">
        <v>72</v>
      </c>
      <c r="Z197" t="s">
        <v>90</v>
      </c>
      <c r="AB197" t="s">
        <v>195</v>
      </c>
      <c r="AC197" t="s">
        <v>77</v>
      </c>
      <c r="AD197" t="s">
        <v>164</v>
      </c>
      <c r="AI197" t="s">
        <v>75</v>
      </c>
      <c r="AM197" t="s">
        <v>83</v>
      </c>
      <c r="AN197" t="s">
        <v>176</v>
      </c>
      <c r="AP197" t="s">
        <v>77</v>
      </c>
      <c r="AS197" t="s">
        <v>166</v>
      </c>
      <c r="AT197" t="s">
        <v>165</v>
      </c>
      <c r="AU197" t="s">
        <v>84</v>
      </c>
      <c r="AW197">
        <f>16</f>
        <v>16</v>
      </c>
      <c r="AX197" t="s">
        <v>74</v>
      </c>
      <c r="AY197" t="s">
        <v>176</v>
      </c>
      <c r="AZ197" t="s">
        <v>97</v>
      </c>
      <c r="BA197" t="s">
        <v>186</v>
      </c>
      <c r="BB197" t="s">
        <v>165</v>
      </c>
      <c r="BC197" t="s">
        <v>90</v>
      </c>
      <c r="BE197" t="s">
        <v>166</v>
      </c>
      <c r="BF197" t="s">
        <v>76</v>
      </c>
      <c r="BH197">
        <f>8</f>
        <v>8</v>
      </c>
    </row>
    <row r="198" spans="1:60">
      <c r="A198" t="s">
        <v>61</v>
      </c>
      <c r="B198" t="s">
        <v>62</v>
      </c>
      <c r="C198">
        <v>292558</v>
      </c>
      <c r="D198" t="s">
        <v>376</v>
      </c>
      <c r="E198" t="s">
        <v>105</v>
      </c>
      <c r="F198" t="s">
        <v>126</v>
      </c>
      <c r="G198" t="s">
        <v>162</v>
      </c>
      <c r="H198" t="s">
        <v>62</v>
      </c>
      <c r="I198" t="s">
        <v>162</v>
      </c>
      <c r="J198" t="s">
        <v>162</v>
      </c>
      <c r="K198" t="s">
        <v>67</v>
      </c>
      <c r="L198">
        <v>202504060009</v>
      </c>
      <c r="M198" s="4">
        <v>45753</v>
      </c>
      <c r="N198" t="s">
        <v>174</v>
      </c>
      <c r="O198">
        <v>11</v>
      </c>
      <c r="P198" t="s">
        <v>239</v>
      </c>
      <c r="Q198" t="s">
        <v>70</v>
      </c>
      <c r="T198" t="s">
        <v>71</v>
      </c>
      <c r="U198" t="s">
        <v>72</v>
      </c>
      <c r="X198" t="s">
        <v>77</v>
      </c>
      <c r="Z198" t="s">
        <v>90</v>
      </c>
      <c r="AB198" t="s">
        <v>195</v>
      </c>
      <c r="AC198" t="s">
        <v>77</v>
      </c>
      <c r="AD198" t="s">
        <v>164</v>
      </c>
      <c r="AI198" t="s">
        <v>75</v>
      </c>
      <c r="AM198" t="s">
        <v>90</v>
      </c>
      <c r="AN198" t="s">
        <v>176</v>
      </c>
      <c r="AP198" t="s">
        <v>77</v>
      </c>
      <c r="AS198" t="s">
        <v>72</v>
      </c>
      <c r="AT198">
        <f>16</f>
        <v>16</v>
      </c>
      <c r="AU198" t="s">
        <v>84</v>
      </c>
      <c r="AW198">
        <f>16</f>
        <v>16</v>
      </c>
      <c r="AX198" t="s">
        <v>74</v>
      </c>
      <c r="AY198" t="s">
        <v>176</v>
      </c>
      <c r="AZ198" t="s">
        <v>89</v>
      </c>
      <c r="BA198" t="s">
        <v>84</v>
      </c>
      <c r="BB198" t="s">
        <v>71</v>
      </c>
      <c r="BC198" t="s">
        <v>71</v>
      </c>
      <c r="BE198" t="s">
        <v>166</v>
      </c>
      <c r="BF198" t="s">
        <v>76</v>
      </c>
      <c r="BH198">
        <f>4</f>
        <v>4</v>
      </c>
    </row>
    <row r="199" spans="1:60">
      <c r="A199" t="s">
        <v>61</v>
      </c>
      <c r="B199" t="s">
        <v>62</v>
      </c>
      <c r="C199">
        <v>283069</v>
      </c>
      <c r="D199" t="s">
        <v>377</v>
      </c>
      <c r="E199" t="s">
        <v>105</v>
      </c>
      <c r="F199" t="s">
        <v>93</v>
      </c>
      <c r="G199" t="s">
        <v>162</v>
      </c>
      <c r="H199" t="s">
        <v>62</v>
      </c>
      <c r="I199" t="s">
        <v>162</v>
      </c>
      <c r="J199" t="s">
        <v>162</v>
      </c>
      <c r="K199" t="s">
        <v>67</v>
      </c>
      <c r="L199">
        <v>202501260006</v>
      </c>
      <c r="M199" s="4">
        <v>45683</v>
      </c>
      <c r="N199" t="s">
        <v>174</v>
      </c>
      <c r="O199">
        <v>11</v>
      </c>
      <c r="P199" t="s">
        <v>239</v>
      </c>
      <c r="Q199" t="s">
        <v>70</v>
      </c>
      <c r="T199" t="s">
        <v>71</v>
      </c>
      <c r="U199" t="s">
        <v>72</v>
      </c>
      <c r="X199">
        <f>4</f>
        <v>4</v>
      </c>
      <c r="Z199" t="s">
        <v>90</v>
      </c>
      <c r="AB199" t="s">
        <v>195</v>
      </c>
      <c r="AC199">
        <f>4</f>
        <v>4</v>
      </c>
      <c r="AD199" t="s">
        <v>164</v>
      </c>
      <c r="AI199" t="s">
        <v>75</v>
      </c>
      <c r="AM199" t="s">
        <v>83</v>
      </c>
      <c r="AN199" t="s">
        <v>176</v>
      </c>
      <c r="AP199" t="s">
        <v>77</v>
      </c>
      <c r="AS199" t="s">
        <v>72</v>
      </c>
      <c r="AT199" t="s">
        <v>165</v>
      </c>
      <c r="AU199" t="s">
        <v>84</v>
      </c>
      <c r="AW199" t="s">
        <v>165</v>
      </c>
      <c r="AX199">
        <f>16</f>
        <v>16</v>
      </c>
      <c r="AY199" t="s">
        <v>176</v>
      </c>
      <c r="AZ199" t="s">
        <v>89</v>
      </c>
      <c r="BA199" t="s">
        <v>84</v>
      </c>
      <c r="BB199" t="s">
        <v>71</v>
      </c>
      <c r="BC199" t="s">
        <v>71</v>
      </c>
      <c r="BE199" t="s">
        <v>166</v>
      </c>
      <c r="BF199" t="s">
        <v>76</v>
      </c>
      <c r="BH199">
        <f>4</f>
        <v>4</v>
      </c>
    </row>
    <row r="200" spans="1:60">
      <c r="A200" t="s">
        <v>61</v>
      </c>
      <c r="B200" t="s">
        <v>62</v>
      </c>
      <c r="C200">
        <v>291549</v>
      </c>
      <c r="D200" t="s">
        <v>378</v>
      </c>
      <c r="E200" t="s">
        <v>105</v>
      </c>
      <c r="F200" t="s">
        <v>93</v>
      </c>
      <c r="G200" t="s">
        <v>162</v>
      </c>
      <c r="H200" t="s">
        <v>62</v>
      </c>
      <c r="I200" t="s">
        <v>162</v>
      </c>
      <c r="J200" t="s">
        <v>162</v>
      </c>
      <c r="K200" t="s">
        <v>67</v>
      </c>
      <c r="L200">
        <v>202503250002</v>
      </c>
      <c r="M200" s="4">
        <v>45741</v>
      </c>
      <c r="N200" t="s">
        <v>174</v>
      </c>
      <c r="O200">
        <v>11</v>
      </c>
      <c r="P200" t="s">
        <v>239</v>
      </c>
      <c r="Q200" t="s">
        <v>70</v>
      </c>
      <c r="T200" t="s">
        <v>165</v>
      </c>
      <c r="U200" t="s">
        <v>90</v>
      </c>
      <c r="X200" t="s">
        <v>77</v>
      </c>
      <c r="Z200" t="s">
        <v>90</v>
      </c>
      <c r="AB200" t="s">
        <v>195</v>
      </c>
      <c r="AC200" t="s">
        <v>77</v>
      </c>
      <c r="AD200" t="s">
        <v>164</v>
      </c>
      <c r="AI200" t="s">
        <v>75</v>
      </c>
      <c r="AM200" t="s">
        <v>90</v>
      </c>
      <c r="AN200">
        <f>32</f>
        <v>32</v>
      </c>
      <c r="AP200" t="s">
        <v>77</v>
      </c>
      <c r="AS200" t="s">
        <v>166</v>
      </c>
      <c r="AT200" t="s">
        <v>165</v>
      </c>
      <c r="AU200" t="s">
        <v>165</v>
      </c>
      <c r="AW200" t="s">
        <v>165</v>
      </c>
      <c r="AX200" t="s">
        <v>74</v>
      </c>
      <c r="AY200" t="s">
        <v>176</v>
      </c>
      <c r="AZ200" t="s">
        <v>97</v>
      </c>
      <c r="BA200" t="s">
        <v>186</v>
      </c>
      <c r="BB200" t="s">
        <v>165</v>
      </c>
      <c r="BC200" t="s">
        <v>90</v>
      </c>
      <c r="BE200" t="s">
        <v>166</v>
      </c>
      <c r="BF200" t="s">
        <v>76</v>
      </c>
      <c r="BH200">
        <f>4</f>
        <v>4</v>
      </c>
    </row>
    <row r="201" spans="1:60">
      <c r="A201" t="s">
        <v>61</v>
      </c>
      <c r="B201" t="s">
        <v>62</v>
      </c>
      <c r="C201">
        <v>305016</v>
      </c>
      <c r="D201" t="s">
        <v>377</v>
      </c>
      <c r="E201" t="s">
        <v>105</v>
      </c>
      <c r="F201" t="s">
        <v>115</v>
      </c>
      <c r="G201" t="s">
        <v>162</v>
      </c>
      <c r="H201" t="s">
        <v>62</v>
      </c>
      <c r="I201" t="s">
        <v>162</v>
      </c>
      <c r="J201" t="s">
        <v>162</v>
      </c>
      <c r="K201" t="s">
        <v>67</v>
      </c>
      <c r="L201">
        <v>202507030002</v>
      </c>
      <c r="M201" s="4">
        <v>45841</v>
      </c>
      <c r="N201" t="s">
        <v>174</v>
      </c>
      <c r="O201">
        <v>11</v>
      </c>
      <c r="P201" t="s">
        <v>239</v>
      </c>
      <c r="Q201" t="s">
        <v>70</v>
      </c>
      <c r="T201" t="s">
        <v>71</v>
      </c>
      <c r="U201" t="s">
        <v>72</v>
      </c>
      <c r="X201" t="s">
        <v>77</v>
      </c>
      <c r="Z201" t="s">
        <v>90</v>
      </c>
      <c r="AB201" t="s">
        <v>195</v>
      </c>
      <c r="AC201">
        <f>8</f>
        <v>8</v>
      </c>
      <c r="AD201" t="s">
        <v>164</v>
      </c>
      <c r="AI201" t="s">
        <v>75</v>
      </c>
      <c r="AM201" t="s">
        <v>83</v>
      </c>
      <c r="AN201" t="s">
        <v>176</v>
      </c>
      <c r="AP201" t="s">
        <v>77</v>
      </c>
      <c r="AS201" t="s">
        <v>72</v>
      </c>
      <c r="AT201">
        <f>32</f>
        <v>32</v>
      </c>
      <c r="AU201" t="s">
        <v>84</v>
      </c>
      <c r="AW201">
        <f>16</f>
        <v>16</v>
      </c>
      <c r="AX201" t="s">
        <v>74</v>
      </c>
      <c r="AY201">
        <f>32</f>
        <v>32</v>
      </c>
      <c r="AZ201" t="s">
        <v>89</v>
      </c>
      <c r="BA201" t="s">
        <v>84</v>
      </c>
      <c r="BB201" t="s">
        <v>71</v>
      </c>
      <c r="BC201" t="s">
        <v>71</v>
      </c>
      <c r="BE201" t="s">
        <v>166</v>
      </c>
      <c r="BF201" t="s">
        <v>76</v>
      </c>
      <c r="BH201">
        <f>4</f>
        <v>4</v>
      </c>
    </row>
    <row r="202" spans="1:60">
      <c r="A202" t="s">
        <v>61</v>
      </c>
      <c r="B202" t="s">
        <v>62</v>
      </c>
      <c r="C202">
        <v>310474</v>
      </c>
      <c r="D202" t="s">
        <v>379</v>
      </c>
      <c r="E202" t="s">
        <v>64</v>
      </c>
      <c r="F202" t="s">
        <v>115</v>
      </c>
      <c r="G202" t="s">
        <v>162</v>
      </c>
      <c r="H202" t="s">
        <v>62</v>
      </c>
      <c r="I202" t="s">
        <v>162</v>
      </c>
      <c r="J202" t="s">
        <v>162</v>
      </c>
      <c r="K202" t="s">
        <v>67</v>
      </c>
      <c r="L202">
        <v>202508150005</v>
      </c>
      <c r="M202" s="4">
        <v>45884</v>
      </c>
      <c r="N202" t="s">
        <v>174</v>
      </c>
      <c r="O202">
        <v>11</v>
      </c>
      <c r="P202" t="s">
        <v>239</v>
      </c>
      <c r="Q202" t="s">
        <v>70</v>
      </c>
      <c r="T202" t="s">
        <v>71</v>
      </c>
      <c r="U202" t="s">
        <v>72</v>
      </c>
      <c r="X202" t="s">
        <v>77</v>
      </c>
      <c r="Z202">
        <f>4</f>
        <v>4</v>
      </c>
      <c r="AC202" t="s">
        <v>74</v>
      </c>
      <c r="AD202" t="s">
        <v>164</v>
      </c>
      <c r="AI202" t="s">
        <v>75</v>
      </c>
      <c r="AM202" t="s">
        <v>75</v>
      </c>
      <c r="AN202" t="s">
        <v>176</v>
      </c>
      <c r="AP202" t="s">
        <v>77</v>
      </c>
      <c r="AS202" t="s">
        <v>72</v>
      </c>
      <c r="AT202">
        <f>16</f>
        <v>16</v>
      </c>
      <c r="AU202" t="s">
        <v>71</v>
      </c>
      <c r="AW202" t="s">
        <v>165</v>
      </c>
      <c r="AX202" t="s">
        <v>74</v>
      </c>
      <c r="AY202" t="s">
        <v>176</v>
      </c>
      <c r="AZ202">
        <f>16</f>
        <v>16</v>
      </c>
      <c r="BA202" t="s">
        <v>78</v>
      </c>
      <c r="BB202" t="s">
        <v>71</v>
      </c>
      <c r="BC202" t="s">
        <v>71</v>
      </c>
      <c r="BE202" t="s">
        <v>166</v>
      </c>
      <c r="BF202" t="s">
        <v>76</v>
      </c>
      <c r="BH202" t="s">
        <v>77</v>
      </c>
    </row>
    <row r="203" spans="1:60">
      <c r="A203" t="s">
        <v>61</v>
      </c>
      <c r="B203" t="s">
        <v>62</v>
      </c>
      <c r="C203">
        <v>312168</v>
      </c>
      <c r="D203" t="s">
        <v>380</v>
      </c>
      <c r="E203" t="s">
        <v>105</v>
      </c>
      <c r="F203" t="s">
        <v>99</v>
      </c>
      <c r="G203" t="s">
        <v>162</v>
      </c>
      <c r="H203" t="s">
        <v>62</v>
      </c>
      <c r="I203" t="s">
        <v>162</v>
      </c>
      <c r="J203" t="s">
        <v>162</v>
      </c>
      <c r="K203" t="s">
        <v>67</v>
      </c>
      <c r="L203">
        <v>202508280041</v>
      </c>
      <c r="M203" s="4">
        <v>45897</v>
      </c>
      <c r="N203" t="s">
        <v>174</v>
      </c>
      <c r="O203">
        <v>11</v>
      </c>
      <c r="P203" t="s">
        <v>239</v>
      </c>
      <c r="Q203" t="s">
        <v>70</v>
      </c>
      <c r="T203" t="s">
        <v>165</v>
      </c>
      <c r="U203" t="s">
        <v>90</v>
      </c>
      <c r="X203" t="s">
        <v>72</v>
      </c>
      <c r="Z203" t="s">
        <v>90</v>
      </c>
      <c r="AC203" t="s">
        <v>77</v>
      </c>
      <c r="AD203" t="s">
        <v>164</v>
      </c>
      <c r="AI203" t="s">
        <v>75</v>
      </c>
      <c r="AM203" t="s">
        <v>75</v>
      </c>
      <c r="AN203" t="s">
        <v>176</v>
      </c>
      <c r="AP203" t="s">
        <v>77</v>
      </c>
      <c r="AS203" t="s">
        <v>166</v>
      </c>
      <c r="AT203" t="s">
        <v>165</v>
      </c>
      <c r="AU203" t="s">
        <v>71</v>
      </c>
      <c r="AW203" t="s">
        <v>165</v>
      </c>
      <c r="AX203" t="s">
        <v>74</v>
      </c>
      <c r="AY203" t="s">
        <v>176</v>
      </c>
      <c r="AZ203" t="s">
        <v>97</v>
      </c>
      <c r="BA203" t="s">
        <v>186</v>
      </c>
      <c r="BB203" t="s">
        <v>165</v>
      </c>
      <c r="BC203" t="s">
        <v>90</v>
      </c>
      <c r="BE203" t="s">
        <v>166</v>
      </c>
      <c r="BF203">
        <f>4</f>
        <v>4</v>
      </c>
      <c r="BH203">
        <f>4</f>
        <v>4</v>
      </c>
    </row>
    <row r="204" spans="1:60">
      <c r="A204" t="s">
        <v>61</v>
      </c>
      <c r="B204" t="s">
        <v>62</v>
      </c>
      <c r="C204">
        <v>327478</v>
      </c>
      <c r="D204" t="s">
        <v>381</v>
      </c>
      <c r="E204" t="s">
        <v>105</v>
      </c>
      <c r="F204" t="s">
        <v>128</v>
      </c>
      <c r="G204" t="s">
        <v>162</v>
      </c>
      <c r="H204" t="s">
        <v>62</v>
      </c>
      <c r="I204" t="s">
        <v>162</v>
      </c>
      <c r="J204" t="s">
        <v>162</v>
      </c>
      <c r="K204" t="s">
        <v>103</v>
      </c>
      <c r="L204">
        <v>202512140002</v>
      </c>
      <c r="M204" s="4">
        <v>46005</v>
      </c>
      <c r="N204" t="s">
        <v>174</v>
      </c>
      <c r="O204">
        <v>11</v>
      </c>
      <c r="P204" t="s">
        <v>239</v>
      </c>
      <c r="Q204" t="s">
        <v>70</v>
      </c>
      <c r="T204" t="s">
        <v>165</v>
      </c>
      <c r="U204" t="s">
        <v>90</v>
      </c>
      <c r="X204" t="s">
        <v>77</v>
      </c>
      <c r="Z204" t="s">
        <v>90</v>
      </c>
      <c r="AC204" t="s">
        <v>77</v>
      </c>
      <c r="AD204" t="s">
        <v>164</v>
      </c>
      <c r="AI204" t="s">
        <v>166</v>
      </c>
      <c r="AM204" t="s">
        <v>97</v>
      </c>
      <c r="AN204" t="s">
        <v>176</v>
      </c>
      <c r="AP204" t="s">
        <v>77</v>
      </c>
      <c r="AS204" t="s">
        <v>166</v>
      </c>
      <c r="AT204" t="s">
        <v>165</v>
      </c>
      <c r="AU204" t="s">
        <v>165</v>
      </c>
      <c r="AW204" t="s">
        <v>165</v>
      </c>
      <c r="AX204" t="s">
        <v>74</v>
      </c>
      <c r="AZ204" t="s">
        <v>97</v>
      </c>
      <c r="BA204" t="s">
        <v>186</v>
      </c>
      <c r="BB204" t="s">
        <v>165</v>
      </c>
      <c r="BC204" t="s">
        <v>90</v>
      </c>
      <c r="BE204" t="s">
        <v>166</v>
      </c>
      <c r="BF204" t="s">
        <v>97</v>
      </c>
      <c r="BH204" t="s">
        <v>77</v>
      </c>
    </row>
    <row r="205" spans="1:60">
      <c r="A205" t="s">
        <v>61</v>
      </c>
      <c r="B205" t="s">
        <v>62</v>
      </c>
      <c r="C205">
        <v>298887</v>
      </c>
      <c r="D205" t="s">
        <v>382</v>
      </c>
      <c r="E205" t="s">
        <v>105</v>
      </c>
      <c r="F205" t="s">
        <v>169</v>
      </c>
      <c r="G205" t="s">
        <v>162</v>
      </c>
      <c r="H205" t="s">
        <v>62</v>
      </c>
      <c r="I205" t="s">
        <v>162</v>
      </c>
      <c r="J205" t="s">
        <v>162</v>
      </c>
      <c r="K205" t="s">
        <v>103</v>
      </c>
      <c r="L205">
        <v>202505190002</v>
      </c>
      <c r="M205" s="4">
        <v>45796</v>
      </c>
      <c r="N205" t="s">
        <v>174</v>
      </c>
      <c r="O205">
        <v>11</v>
      </c>
      <c r="P205" t="s">
        <v>239</v>
      </c>
      <c r="Q205" t="s">
        <v>70</v>
      </c>
      <c r="T205" t="s">
        <v>165</v>
      </c>
      <c r="U205" t="s">
        <v>90</v>
      </c>
      <c r="X205" t="s">
        <v>72</v>
      </c>
      <c r="Z205" t="s">
        <v>90</v>
      </c>
      <c r="AB205" t="s">
        <v>195</v>
      </c>
      <c r="AC205" t="s">
        <v>77</v>
      </c>
      <c r="AD205" t="s">
        <v>164</v>
      </c>
      <c r="AI205" t="s">
        <v>75</v>
      </c>
      <c r="AM205" t="s">
        <v>90</v>
      </c>
      <c r="AN205" t="s">
        <v>176</v>
      </c>
      <c r="AP205" t="s">
        <v>77</v>
      </c>
      <c r="AS205" t="s">
        <v>166</v>
      </c>
      <c r="AT205">
        <f>16</f>
        <v>16</v>
      </c>
      <c r="AU205" t="s">
        <v>84</v>
      </c>
      <c r="AW205" t="s">
        <v>165</v>
      </c>
      <c r="AX205" t="s">
        <v>74</v>
      </c>
      <c r="AY205" t="s">
        <v>176</v>
      </c>
      <c r="AZ205" t="s">
        <v>97</v>
      </c>
      <c r="BA205" t="s">
        <v>186</v>
      </c>
      <c r="BB205" t="s">
        <v>165</v>
      </c>
      <c r="BC205" t="s">
        <v>90</v>
      </c>
      <c r="BE205" t="s">
        <v>166</v>
      </c>
      <c r="BF205" t="s">
        <v>76</v>
      </c>
      <c r="BH205">
        <f>4</f>
        <v>4</v>
      </c>
    </row>
    <row r="206" spans="1:60">
      <c r="A206" t="s">
        <v>61</v>
      </c>
      <c r="B206" t="s">
        <v>62</v>
      </c>
      <c r="C206">
        <v>301538</v>
      </c>
      <c r="D206" t="s">
        <v>383</v>
      </c>
      <c r="E206" t="s">
        <v>105</v>
      </c>
      <c r="F206" t="s">
        <v>169</v>
      </c>
      <c r="G206" t="s">
        <v>162</v>
      </c>
      <c r="H206" t="s">
        <v>62</v>
      </c>
      <c r="I206" t="s">
        <v>162</v>
      </c>
      <c r="J206" t="s">
        <v>162</v>
      </c>
      <c r="K206" t="s">
        <v>103</v>
      </c>
      <c r="L206">
        <v>202506080022</v>
      </c>
      <c r="M206" s="4">
        <v>45816</v>
      </c>
      <c r="N206" t="s">
        <v>174</v>
      </c>
      <c r="O206">
        <v>11</v>
      </c>
      <c r="P206" t="s">
        <v>239</v>
      </c>
      <c r="Q206" t="s">
        <v>70</v>
      </c>
      <c r="T206" t="s">
        <v>165</v>
      </c>
      <c r="U206" t="s">
        <v>90</v>
      </c>
      <c r="X206">
        <f>4</f>
        <v>4</v>
      </c>
      <c r="Z206" t="s">
        <v>90</v>
      </c>
      <c r="AB206" t="s">
        <v>97</v>
      </c>
      <c r="AC206">
        <f>4</f>
        <v>4</v>
      </c>
      <c r="AD206" t="s">
        <v>164</v>
      </c>
      <c r="AI206" t="s">
        <v>209</v>
      </c>
      <c r="AM206" t="s">
        <v>90</v>
      </c>
      <c r="AN206" t="s">
        <v>176</v>
      </c>
      <c r="AP206" t="s">
        <v>77</v>
      </c>
      <c r="AS206" t="s">
        <v>166</v>
      </c>
      <c r="AT206">
        <f>16</f>
        <v>16</v>
      </c>
      <c r="AU206" t="s">
        <v>84</v>
      </c>
      <c r="AW206" t="s">
        <v>165</v>
      </c>
      <c r="AX206">
        <f>16</f>
        <v>16</v>
      </c>
      <c r="AY206" t="s">
        <v>176</v>
      </c>
      <c r="AZ206" t="s">
        <v>97</v>
      </c>
      <c r="BA206" t="s">
        <v>186</v>
      </c>
      <c r="BB206" t="s">
        <v>165</v>
      </c>
      <c r="BC206" t="s">
        <v>90</v>
      </c>
      <c r="BE206" t="s">
        <v>166</v>
      </c>
      <c r="BF206" t="s">
        <v>164</v>
      </c>
      <c r="BH206">
        <f>4</f>
        <v>4</v>
      </c>
    </row>
    <row r="207" spans="1:60">
      <c r="A207" t="s">
        <v>61</v>
      </c>
      <c r="B207" t="s">
        <v>62</v>
      </c>
      <c r="C207">
        <v>307924</v>
      </c>
      <c r="D207" t="s">
        <v>384</v>
      </c>
      <c r="E207" t="s">
        <v>64</v>
      </c>
      <c r="F207" t="s">
        <v>102</v>
      </c>
      <c r="G207" t="s">
        <v>162</v>
      </c>
      <c r="H207" t="s">
        <v>62</v>
      </c>
      <c r="I207" t="s">
        <v>162</v>
      </c>
      <c r="J207" t="s">
        <v>162</v>
      </c>
      <c r="K207" t="s">
        <v>103</v>
      </c>
      <c r="L207">
        <v>202507290018</v>
      </c>
      <c r="M207" s="4">
        <v>45867</v>
      </c>
      <c r="N207" t="s">
        <v>174</v>
      </c>
      <c r="O207">
        <v>11</v>
      </c>
      <c r="P207" t="s">
        <v>239</v>
      </c>
      <c r="Q207" t="s">
        <v>70</v>
      </c>
      <c r="T207" t="s">
        <v>71</v>
      </c>
      <c r="U207" t="s">
        <v>72</v>
      </c>
      <c r="X207" t="s">
        <v>77</v>
      </c>
      <c r="Z207" t="s">
        <v>90</v>
      </c>
      <c r="AC207" t="s">
        <v>77</v>
      </c>
      <c r="AD207" t="s">
        <v>164</v>
      </c>
      <c r="AI207" t="s">
        <v>75</v>
      </c>
      <c r="AM207" t="s">
        <v>76</v>
      </c>
      <c r="AN207" t="s">
        <v>176</v>
      </c>
      <c r="AP207" t="s">
        <v>77</v>
      </c>
      <c r="AS207" t="s">
        <v>72</v>
      </c>
      <c r="AT207">
        <f>32</f>
        <v>32</v>
      </c>
      <c r="AU207" t="s">
        <v>78</v>
      </c>
      <c r="AW207">
        <f>16</f>
        <v>16</v>
      </c>
      <c r="AX207" t="s">
        <v>74</v>
      </c>
      <c r="AY207" t="s">
        <v>176</v>
      </c>
      <c r="AZ207" t="s">
        <v>71</v>
      </c>
      <c r="BA207" t="s">
        <v>78</v>
      </c>
      <c r="BB207" t="s">
        <v>71</v>
      </c>
      <c r="BC207" t="s">
        <v>83</v>
      </c>
      <c r="BE207" t="s">
        <v>166</v>
      </c>
      <c r="BF207">
        <f>4</f>
        <v>4</v>
      </c>
      <c r="BH207" t="s">
        <v>77</v>
      </c>
    </row>
    <row r="208" spans="1:60">
      <c r="A208" t="s">
        <v>61</v>
      </c>
      <c r="B208" t="s">
        <v>62</v>
      </c>
      <c r="C208">
        <v>321088</v>
      </c>
      <c r="D208" t="s">
        <v>385</v>
      </c>
      <c r="E208" t="s">
        <v>105</v>
      </c>
      <c r="F208" t="s">
        <v>102</v>
      </c>
      <c r="G208" t="s">
        <v>162</v>
      </c>
      <c r="H208" t="s">
        <v>62</v>
      </c>
      <c r="I208" t="s">
        <v>162</v>
      </c>
      <c r="J208" t="s">
        <v>162</v>
      </c>
      <c r="K208" t="s">
        <v>103</v>
      </c>
      <c r="L208">
        <v>202511070016</v>
      </c>
      <c r="M208" s="4">
        <v>45968</v>
      </c>
      <c r="N208" t="s">
        <v>174</v>
      </c>
      <c r="O208">
        <v>11</v>
      </c>
      <c r="P208" t="s">
        <v>239</v>
      </c>
      <c r="Q208" t="s">
        <v>70</v>
      </c>
      <c r="T208" t="s">
        <v>71</v>
      </c>
      <c r="U208" t="s">
        <v>72</v>
      </c>
      <c r="X208" t="s">
        <v>72</v>
      </c>
      <c r="Z208" t="s">
        <v>90</v>
      </c>
      <c r="AC208" t="s">
        <v>77</v>
      </c>
      <c r="AD208" t="s">
        <v>164</v>
      </c>
      <c r="AI208" t="s">
        <v>75</v>
      </c>
      <c r="AM208" t="s">
        <v>75</v>
      </c>
      <c r="AN208" t="s">
        <v>176</v>
      </c>
      <c r="AP208" t="s">
        <v>77</v>
      </c>
      <c r="AS208" t="s">
        <v>74</v>
      </c>
      <c r="AT208">
        <f>16</f>
        <v>16</v>
      </c>
      <c r="AU208" t="s">
        <v>71</v>
      </c>
      <c r="AW208" t="s">
        <v>165</v>
      </c>
      <c r="AX208" t="s">
        <v>74</v>
      </c>
      <c r="AY208" t="s">
        <v>176</v>
      </c>
      <c r="AZ208" t="s">
        <v>97</v>
      </c>
      <c r="BA208" t="s">
        <v>78</v>
      </c>
      <c r="BB208" t="s">
        <v>71</v>
      </c>
      <c r="BC208" t="s">
        <v>71</v>
      </c>
      <c r="BE208" t="s">
        <v>166</v>
      </c>
      <c r="BF208" t="s">
        <v>76</v>
      </c>
      <c r="BH208" t="s">
        <v>72</v>
      </c>
    </row>
    <row r="209" spans="1:60">
      <c r="A209" t="s">
        <v>61</v>
      </c>
      <c r="B209" t="s">
        <v>62</v>
      </c>
      <c r="C209">
        <v>282335</v>
      </c>
      <c r="D209" t="s">
        <v>386</v>
      </c>
      <c r="E209" t="s">
        <v>105</v>
      </c>
      <c r="F209" t="s">
        <v>133</v>
      </c>
      <c r="G209" t="s">
        <v>162</v>
      </c>
      <c r="H209" t="s">
        <v>62</v>
      </c>
      <c r="I209" t="s">
        <v>162</v>
      </c>
      <c r="J209" t="s">
        <v>162</v>
      </c>
      <c r="K209" t="s">
        <v>103</v>
      </c>
      <c r="L209">
        <v>202501220042</v>
      </c>
      <c r="M209" s="4">
        <v>45679</v>
      </c>
      <c r="N209" t="s">
        <v>174</v>
      </c>
      <c r="O209">
        <v>11</v>
      </c>
      <c r="P209" t="s">
        <v>239</v>
      </c>
      <c r="Q209" t="s">
        <v>70</v>
      </c>
      <c r="R209" t="s">
        <v>245</v>
      </c>
      <c r="T209" t="s">
        <v>71</v>
      </c>
      <c r="U209" t="s">
        <v>72</v>
      </c>
      <c r="X209" t="s">
        <v>77</v>
      </c>
      <c r="Z209" t="s">
        <v>73</v>
      </c>
      <c r="AB209" t="s">
        <v>195</v>
      </c>
      <c r="AC209">
        <f>4</f>
        <v>4</v>
      </c>
      <c r="AD209" t="s">
        <v>164</v>
      </c>
      <c r="AI209" t="s">
        <v>75</v>
      </c>
      <c r="AM209" t="s">
        <v>90</v>
      </c>
      <c r="AN209" t="s">
        <v>176</v>
      </c>
      <c r="AP209" t="s">
        <v>77</v>
      </c>
      <c r="AS209" t="s">
        <v>72</v>
      </c>
      <c r="AT209" t="s">
        <v>84</v>
      </c>
      <c r="AU209" t="s">
        <v>84</v>
      </c>
      <c r="AW209" t="s">
        <v>71</v>
      </c>
      <c r="AX209" t="s">
        <v>74</v>
      </c>
      <c r="AY209">
        <f>32</f>
        <v>32</v>
      </c>
      <c r="AZ209" t="s">
        <v>89</v>
      </c>
      <c r="BA209" t="s">
        <v>84</v>
      </c>
      <c r="BB209" t="s">
        <v>71</v>
      </c>
      <c r="BC209" t="s">
        <v>71</v>
      </c>
      <c r="BE209" t="s">
        <v>166</v>
      </c>
      <c r="BF209" t="s">
        <v>76</v>
      </c>
      <c r="BH209">
        <f>4</f>
        <v>4</v>
      </c>
    </row>
    <row r="210" spans="1:60">
      <c r="A210" t="s">
        <v>61</v>
      </c>
      <c r="B210" t="s">
        <v>62</v>
      </c>
      <c r="C210">
        <v>288867</v>
      </c>
      <c r="D210" t="s">
        <v>387</v>
      </c>
      <c r="E210" t="s">
        <v>105</v>
      </c>
      <c r="F210" t="s">
        <v>133</v>
      </c>
      <c r="G210" t="s">
        <v>162</v>
      </c>
      <c r="H210" t="s">
        <v>62</v>
      </c>
      <c r="I210" t="s">
        <v>162</v>
      </c>
      <c r="J210" t="s">
        <v>162</v>
      </c>
      <c r="K210" t="s">
        <v>103</v>
      </c>
      <c r="L210">
        <v>202503080005</v>
      </c>
      <c r="M210" s="4">
        <v>45724</v>
      </c>
      <c r="N210" t="s">
        <v>174</v>
      </c>
      <c r="O210">
        <v>11</v>
      </c>
      <c r="P210" t="s">
        <v>239</v>
      </c>
      <c r="Q210" t="s">
        <v>70</v>
      </c>
      <c r="T210" t="s">
        <v>165</v>
      </c>
      <c r="U210" t="s">
        <v>90</v>
      </c>
      <c r="X210">
        <f>4</f>
        <v>4</v>
      </c>
      <c r="Z210" t="s">
        <v>90</v>
      </c>
      <c r="AB210" t="s">
        <v>195</v>
      </c>
      <c r="AC210" t="s">
        <v>77</v>
      </c>
      <c r="AD210" t="s">
        <v>164</v>
      </c>
      <c r="AI210" t="s">
        <v>75</v>
      </c>
      <c r="AM210" t="s">
        <v>90</v>
      </c>
      <c r="AN210" t="s">
        <v>176</v>
      </c>
      <c r="AP210" t="s">
        <v>77</v>
      </c>
      <c r="AS210" t="s">
        <v>166</v>
      </c>
      <c r="AT210" t="s">
        <v>165</v>
      </c>
      <c r="AU210" t="s">
        <v>165</v>
      </c>
      <c r="AW210" t="s">
        <v>165</v>
      </c>
      <c r="AX210" t="s">
        <v>74</v>
      </c>
      <c r="AY210" t="s">
        <v>176</v>
      </c>
      <c r="AZ210" t="s">
        <v>97</v>
      </c>
      <c r="BA210" t="s">
        <v>186</v>
      </c>
      <c r="BB210" t="s">
        <v>165</v>
      </c>
      <c r="BC210" t="s">
        <v>90</v>
      </c>
      <c r="BE210" t="s">
        <v>166</v>
      </c>
      <c r="BF210" t="s">
        <v>76</v>
      </c>
      <c r="BH210">
        <f>4</f>
        <v>4</v>
      </c>
    </row>
    <row r="211" spans="1:60">
      <c r="A211" t="s">
        <v>61</v>
      </c>
      <c r="B211" t="s">
        <v>62</v>
      </c>
      <c r="C211">
        <v>303296</v>
      </c>
      <c r="D211" t="s">
        <v>388</v>
      </c>
      <c r="E211" t="s">
        <v>105</v>
      </c>
      <c r="F211" t="s">
        <v>133</v>
      </c>
      <c r="G211" t="s">
        <v>162</v>
      </c>
      <c r="H211" t="s">
        <v>62</v>
      </c>
      <c r="I211" t="s">
        <v>162</v>
      </c>
      <c r="J211" t="s">
        <v>162</v>
      </c>
      <c r="K211" t="s">
        <v>103</v>
      </c>
      <c r="L211">
        <v>202506200010</v>
      </c>
      <c r="M211" s="4">
        <v>45828</v>
      </c>
      <c r="N211" t="s">
        <v>174</v>
      </c>
      <c r="O211">
        <v>11</v>
      </c>
      <c r="P211" t="s">
        <v>239</v>
      </c>
      <c r="Q211" t="s">
        <v>70</v>
      </c>
      <c r="T211" t="s">
        <v>165</v>
      </c>
      <c r="U211" t="s">
        <v>90</v>
      </c>
      <c r="X211">
        <f>4</f>
        <v>4</v>
      </c>
      <c r="Z211" t="s">
        <v>90</v>
      </c>
      <c r="AB211" t="s">
        <v>195</v>
      </c>
      <c r="AC211" t="s">
        <v>77</v>
      </c>
      <c r="AD211" t="s">
        <v>164</v>
      </c>
      <c r="AI211" t="s">
        <v>75</v>
      </c>
      <c r="AM211" t="s">
        <v>83</v>
      </c>
      <c r="AN211" t="s">
        <v>176</v>
      </c>
      <c r="AP211" t="s">
        <v>77</v>
      </c>
      <c r="AS211" t="s">
        <v>166</v>
      </c>
      <c r="AT211" t="s">
        <v>84</v>
      </c>
      <c r="AU211" t="s">
        <v>84</v>
      </c>
      <c r="AW211" t="s">
        <v>165</v>
      </c>
      <c r="AX211" t="s">
        <v>74</v>
      </c>
      <c r="AY211" t="s">
        <v>176</v>
      </c>
      <c r="AZ211" t="s">
        <v>97</v>
      </c>
      <c r="BA211" t="s">
        <v>186</v>
      </c>
      <c r="BB211" t="s">
        <v>165</v>
      </c>
      <c r="BC211" t="s">
        <v>83</v>
      </c>
      <c r="BE211" t="s">
        <v>166</v>
      </c>
      <c r="BF211" t="s">
        <v>76</v>
      </c>
      <c r="BH211" t="s">
        <v>77</v>
      </c>
    </row>
    <row r="212" spans="1:60">
      <c r="A212" t="s">
        <v>61</v>
      </c>
      <c r="B212" t="s">
        <v>62</v>
      </c>
      <c r="C212">
        <v>296266</v>
      </c>
      <c r="D212" t="s">
        <v>389</v>
      </c>
      <c r="E212" t="s">
        <v>105</v>
      </c>
      <c r="F212" t="s">
        <v>112</v>
      </c>
      <c r="G212" t="s">
        <v>162</v>
      </c>
      <c r="H212" t="s">
        <v>62</v>
      </c>
      <c r="I212" t="s">
        <v>162</v>
      </c>
      <c r="J212" t="s">
        <v>162</v>
      </c>
      <c r="K212" t="s">
        <v>103</v>
      </c>
      <c r="L212">
        <v>202504280002</v>
      </c>
      <c r="M212" s="4">
        <v>45775</v>
      </c>
      <c r="N212" t="s">
        <v>174</v>
      </c>
      <c r="O212">
        <v>11</v>
      </c>
      <c r="P212" t="s">
        <v>239</v>
      </c>
      <c r="Q212" t="s">
        <v>70</v>
      </c>
      <c r="T212" t="s">
        <v>71</v>
      </c>
      <c r="U212" t="s">
        <v>72</v>
      </c>
      <c r="X212" t="s">
        <v>77</v>
      </c>
      <c r="Z212" t="s">
        <v>90</v>
      </c>
      <c r="AB212" t="s">
        <v>195</v>
      </c>
      <c r="AC212" t="s">
        <v>77</v>
      </c>
      <c r="AD212" t="s">
        <v>164</v>
      </c>
      <c r="AI212" t="s">
        <v>75</v>
      </c>
      <c r="AM212" t="s">
        <v>90</v>
      </c>
      <c r="AN212" t="s">
        <v>176</v>
      </c>
      <c r="AP212" t="s">
        <v>77</v>
      </c>
      <c r="AS212">
        <f>8</f>
        <v>8</v>
      </c>
      <c r="AT212">
        <f>32</f>
        <v>32</v>
      </c>
      <c r="AU212" t="s">
        <v>84</v>
      </c>
      <c r="AW212" t="s">
        <v>71</v>
      </c>
      <c r="AX212" t="s">
        <v>74</v>
      </c>
      <c r="AY212">
        <f>32</f>
        <v>32</v>
      </c>
      <c r="AZ212">
        <f>4</f>
        <v>4</v>
      </c>
      <c r="BA212" t="s">
        <v>84</v>
      </c>
      <c r="BB212" t="s">
        <v>71</v>
      </c>
      <c r="BC212" t="s">
        <v>71</v>
      </c>
      <c r="BE212" t="s">
        <v>166</v>
      </c>
      <c r="BF212" t="s">
        <v>76</v>
      </c>
      <c r="BH212" t="s">
        <v>77</v>
      </c>
    </row>
    <row r="213" spans="1:60">
      <c r="A213" t="s">
        <v>61</v>
      </c>
      <c r="B213" t="s">
        <v>62</v>
      </c>
      <c r="C213">
        <v>326276</v>
      </c>
      <c r="D213" t="s">
        <v>390</v>
      </c>
      <c r="E213" t="s">
        <v>64</v>
      </c>
      <c r="F213" t="s">
        <v>112</v>
      </c>
      <c r="G213" t="s">
        <v>162</v>
      </c>
      <c r="H213" t="s">
        <v>62</v>
      </c>
      <c r="I213" t="s">
        <v>162</v>
      </c>
      <c r="J213" t="s">
        <v>162</v>
      </c>
      <c r="K213" t="s">
        <v>103</v>
      </c>
      <c r="L213">
        <v>202512070001</v>
      </c>
      <c r="M213" s="4">
        <v>45998</v>
      </c>
      <c r="N213" t="s">
        <v>174</v>
      </c>
      <c r="O213">
        <v>11</v>
      </c>
      <c r="P213" t="s">
        <v>239</v>
      </c>
      <c r="Q213" t="s">
        <v>70</v>
      </c>
      <c r="T213" t="s">
        <v>165</v>
      </c>
      <c r="U213" t="s">
        <v>90</v>
      </c>
      <c r="X213" t="s">
        <v>77</v>
      </c>
      <c r="Z213" t="s">
        <v>90</v>
      </c>
      <c r="AC213" t="s">
        <v>77</v>
      </c>
      <c r="AD213" t="s">
        <v>164</v>
      </c>
      <c r="AI213" t="s">
        <v>75</v>
      </c>
      <c r="AM213" t="s">
        <v>75</v>
      </c>
      <c r="AN213" t="s">
        <v>176</v>
      </c>
      <c r="AP213" t="s">
        <v>77</v>
      </c>
      <c r="AS213" t="s">
        <v>166</v>
      </c>
      <c r="AT213" t="s">
        <v>165</v>
      </c>
      <c r="AU213" t="s">
        <v>71</v>
      </c>
      <c r="AW213" t="s">
        <v>165</v>
      </c>
      <c r="AX213" t="s">
        <v>74</v>
      </c>
      <c r="AZ213" t="s">
        <v>97</v>
      </c>
      <c r="BA213" t="s">
        <v>186</v>
      </c>
      <c r="BB213" t="s">
        <v>165</v>
      </c>
      <c r="BC213" t="s">
        <v>90</v>
      </c>
      <c r="BE213" t="s">
        <v>166</v>
      </c>
      <c r="BF213">
        <f>4</f>
        <v>4</v>
      </c>
      <c r="BH213" t="s">
        <v>77</v>
      </c>
    </row>
    <row r="214" spans="1:60">
      <c r="A214" t="s">
        <v>61</v>
      </c>
      <c r="B214" t="s">
        <v>62</v>
      </c>
      <c r="C214">
        <v>280989</v>
      </c>
      <c r="D214" t="s">
        <v>391</v>
      </c>
      <c r="E214" t="s">
        <v>105</v>
      </c>
      <c r="F214" t="s">
        <v>152</v>
      </c>
      <c r="G214" t="s">
        <v>162</v>
      </c>
      <c r="H214" t="s">
        <v>62</v>
      </c>
      <c r="I214" t="s">
        <v>162</v>
      </c>
      <c r="J214" t="s">
        <v>162</v>
      </c>
      <c r="K214" t="s">
        <v>103</v>
      </c>
      <c r="L214">
        <v>202501130062</v>
      </c>
      <c r="M214" s="4">
        <v>45670</v>
      </c>
      <c r="N214" t="s">
        <v>174</v>
      </c>
      <c r="O214">
        <v>11</v>
      </c>
      <c r="P214" t="s">
        <v>239</v>
      </c>
      <c r="Q214" t="s">
        <v>70</v>
      </c>
      <c r="T214" t="s">
        <v>165</v>
      </c>
      <c r="U214" t="s">
        <v>90</v>
      </c>
      <c r="X214">
        <f>4</f>
        <v>4</v>
      </c>
      <c r="Z214" t="s">
        <v>90</v>
      </c>
      <c r="AB214" t="s">
        <v>195</v>
      </c>
      <c r="AC214" t="s">
        <v>77</v>
      </c>
      <c r="AD214" t="s">
        <v>164</v>
      </c>
      <c r="AI214" t="s">
        <v>75</v>
      </c>
      <c r="AM214" t="s">
        <v>90</v>
      </c>
      <c r="AN214" t="s">
        <v>176</v>
      </c>
      <c r="AP214" t="s">
        <v>77</v>
      </c>
      <c r="AS214" t="s">
        <v>166</v>
      </c>
      <c r="AT214" t="s">
        <v>165</v>
      </c>
      <c r="AU214" t="s">
        <v>165</v>
      </c>
      <c r="AW214" t="s">
        <v>165</v>
      </c>
      <c r="AX214">
        <f>16</f>
        <v>16</v>
      </c>
      <c r="AY214" t="s">
        <v>176</v>
      </c>
      <c r="AZ214" t="s">
        <v>97</v>
      </c>
      <c r="BA214" t="s">
        <v>186</v>
      </c>
      <c r="BB214" t="s">
        <v>165</v>
      </c>
      <c r="BC214" t="s">
        <v>90</v>
      </c>
      <c r="BE214" t="s">
        <v>166</v>
      </c>
      <c r="BF214" t="s">
        <v>76</v>
      </c>
      <c r="BH214">
        <f>4</f>
        <v>4</v>
      </c>
    </row>
    <row r="215" spans="1:60">
      <c r="A215" t="s">
        <v>61</v>
      </c>
      <c r="B215" t="s">
        <v>62</v>
      </c>
      <c r="C215">
        <v>315021</v>
      </c>
      <c r="D215" t="s">
        <v>392</v>
      </c>
      <c r="E215" t="s">
        <v>105</v>
      </c>
      <c r="F215" t="s">
        <v>106</v>
      </c>
      <c r="G215" t="s">
        <v>162</v>
      </c>
      <c r="H215" t="s">
        <v>62</v>
      </c>
      <c r="I215" t="s">
        <v>162</v>
      </c>
      <c r="J215" t="s">
        <v>162</v>
      </c>
      <c r="K215" t="s">
        <v>103</v>
      </c>
      <c r="L215">
        <v>202509210019</v>
      </c>
      <c r="M215" s="4">
        <v>45921</v>
      </c>
      <c r="N215" t="s">
        <v>174</v>
      </c>
      <c r="O215">
        <v>11</v>
      </c>
      <c r="P215" t="s">
        <v>239</v>
      </c>
      <c r="Q215" t="s">
        <v>70</v>
      </c>
      <c r="T215" t="s">
        <v>165</v>
      </c>
      <c r="U215" t="s">
        <v>90</v>
      </c>
      <c r="X215" t="s">
        <v>77</v>
      </c>
      <c r="Z215" t="s">
        <v>90</v>
      </c>
      <c r="AC215" t="s">
        <v>77</v>
      </c>
      <c r="AD215" t="s">
        <v>164</v>
      </c>
      <c r="AI215" t="s">
        <v>75</v>
      </c>
      <c r="AM215" t="s">
        <v>97</v>
      </c>
      <c r="AN215" t="s">
        <v>176</v>
      </c>
      <c r="AP215" t="s">
        <v>77</v>
      </c>
      <c r="AS215" t="s">
        <v>166</v>
      </c>
      <c r="AT215" t="s">
        <v>165</v>
      </c>
      <c r="AU215" t="s">
        <v>165</v>
      </c>
      <c r="AW215" t="s">
        <v>165</v>
      </c>
      <c r="AX215" t="s">
        <v>74</v>
      </c>
      <c r="AY215" t="s">
        <v>176</v>
      </c>
      <c r="AZ215" t="s">
        <v>97</v>
      </c>
      <c r="BA215" t="s">
        <v>186</v>
      </c>
      <c r="BB215" t="s">
        <v>165</v>
      </c>
      <c r="BC215" t="s">
        <v>90</v>
      </c>
      <c r="BE215" t="s">
        <v>166</v>
      </c>
      <c r="BF215" t="s">
        <v>76</v>
      </c>
      <c r="BH215" t="s">
        <v>77</v>
      </c>
    </row>
    <row r="216" spans="1:60">
      <c r="A216" t="s">
        <v>61</v>
      </c>
      <c r="B216" t="s">
        <v>62</v>
      </c>
      <c r="C216">
        <v>295571</v>
      </c>
      <c r="D216" t="s">
        <v>393</v>
      </c>
      <c r="E216" t="s">
        <v>105</v>
      </c>
      <c r="F216" t="s">
        <v>146</v>
      </c>
      <c r="G216" t="s">
        <v>162</v>
      </c>
      <c r="H216" t="s">
        <v>62</v>
      </c>
      <c r="I216" t="s">
        <v>162</v>
      </c>
      <c r="J216" t="s">
        <v>162</v>
      </c>
      <c r="K216" t="s">
        <v>103</v>
      </c>
      <c r="L216">
        <v>202504230015</v>
      </c>
      <c r="M216" s="4">
        <v>45770</v>
      </c>
      <c r="N216" t="s">
        <v>174</v>
      </c>
      <c r="O216">
        <v>11</v>
      </c>
      <c r="P216" t="s">
        <v>239</v>
      </c>
      <c r="Q216" t="s">
        <v>70</v>
      </c>
      <c r="R216" t="s">
        <v>245</v>
      </c>
      <c r="T216" t="s">
        <v>71</v>
      </c>
      <c r="U216" t="s">
        <v>72</v>
      </c>
      <c r="X216">
        <f>4</f>
        <v>4</v>
      </c>
      <c r="Z216" t="s">
        <v>90</v>
      </c>
      <c r="AB216" t="s">
        <v>195</v>
      </c>
      <c r="AC216" t="s">
        <v>77</v>
      </c>
      <c r="AD216" t="s">
        <v>164</v>
      </c>
      <c r="AI216" t="s">
        <v>75</v>
      </c>
      <c r="AM216" t="s">
        <v>90</v>
      </c>
      <c r="AN216" t="s">
        <v>176</v>
      </c>
      <c r="AP216" t="s">
        <v>77</v>
      </c>
      <c r="AS216" t="s">
        <v>72</v>
      </c>
      <c r="AT216">
        <f>32</f>
        <v>32</v>
      </c>
      <c r="AU216" t="s">
        <v>84</v>
      </c>
      <c r="AW216" t="s">
        <v>165</v>
      </c>
      <c r="AX216">
        <f>16</f>
        <v>16</v>
      </c>
      <c r="AY216" t="s">
        <v>176</v>
      </c>
      <c r="AZ216">
        <f>16</f>
        <v>16</v>
      </c>
      <c r="BA216" t="s">
        <v>84</v>
      </c>
      <c r="BB216" t="s">
        <v>71</v>
      </c>
      <c r="BC216" t="s">
        <v>71</v>
      </c>
      <c r="BE216" t="s">
        <v>166</v>
      </c>
      <c r="BF216" t="s">
        <v>76</v>
      </c>
      <c r="BH216">
        <f>4</f>
        <v>4</v>
      </c>
    </row>
    <row r="217" spans="1:60">
      <c r="A217" t="s">
        <v>61</v>
      </c>
      <c r="B217" t="s">
        <v>62</v>
      </c>
      <c r="C217">
        <v>283595</v>
      </c>
      <c r="D217" t="s">
        <v>394</v>
      </c>
      <c r="E217" t="s">
        <v>105</v>
      </c>
      <c r="F217" t="s">
        <v>329</v>
      </c>
      <c r="G217" t="s">
        <v>162</v>
      </c>
      <c r="H217" t="s">
        <v>62</v>
      </c>
      <c r="I217" t="s">
        <v>162</v>
      </c>
      <c r="J217" t="s">
        <v>162</v>
      </c>
      <c r="K217" t="s">
        <v>103</v>
      </c>
      <c r="L217">
        <v>202502020003</v>
      </c>
      <c r="M217" s="4">
        <v>45690</v>
      </c>
      <c r="N217" t="s">
        <v>174</v>
      </c>
      <c r="O217">
        <v>11</v>
      </c>
      <c r="P217" t="s">
        <v>239</v>
      </c>
      <c r="Q217" t="s">
        <v>70</v>
      </c>
      <c r="T217" t="s">
        <v>71</v>
      </c>
      <c r="U217" t="s">
        <v>72</v>
      </c>
      <c r="X217">
        <f>4</f>
        <v>4</v>
      </c>
      <c r="Z217">
        <f>4</f>
        <v>4</v>
      </c>
      <c r="AB217" t="s">
        <v>195</v>
      </c>
      <c r="AC217" t="s">
        <v>77</v>
      </c>
      <c r="AD217" t="s">
        <v>164</v>
      </c>
      <c r="AI217" t="s">
        <v>75</v>
      </c>
      <c r="AM217" t="s">
        <v>83</v>
      </c>
      <c r="AN217" t="s">
        <v>176</v>
      </c>
      <c r="AP217" t="s">
        <v>77</v>
      </c>
      <c r="AS217" t="s">
        <v>72</v>
      </c>
      <c r="AT217" t="s">
        <v>84</v>
      </c>
      <c r="AU217" t="s">
        <v>84</v>
      </c>
      <c r="AW217" t="s">
        <v>71</v>
      </c>
      <c r="AX217" t="s">
        <v>74</v>
      </c>
      <c r="AY217">
        <f>32</f>
        <v>32</v>
      </c>
      <c r="AZ217" t="s">
        <v>89</v>
      </c>
      <c r="BA217" t="s">
        <v>84</v>
      </c>
      <c r="BB217" t="s">
        <v>71</v>
      </c>
      <c r="BC217" t="s">
        <v>71</v>
      </c>
      <c r="BE217" t="s">
        <v>166</v>
      </c>
      <c r="BF217" t="s">
        <v>76</v>
      </c>
      <c r="BH217">
        <f>4</f>
        <v>4</v>
      </c>
    </row>
    <row r="218" spans="1:60">
      <c r="A218" t="s">
        <v>61</v>
      </c>
      <c r="B218" t="s">
        <v>62</v>
      </c>
      <c r="C218">
        <v>312677</v>
      </c>
      <c r="D218" t="s">
        <v>395</v>
      </c>
      <c r="E218" t="s">
        <v>105</v>
      </c>
      <c r="F218" t="s">
        <v>329</v>
      </c>
      <c r="G218" t="s">
        <v>162</v>
      </c>
      <c r="H218" t="s">
        <v>62</v>
      </c>
      <c r="I218" t="s">
        <v>162</v>
      </c>
      <c r="J218" t="s">
        <v>162</v>
      </c>
      <c r="K218" t="s">
        <v>103</v>
      </c>
      <c r="L218">
        <v>202509020018</v>
      </c>
      <c r="M218" s="4">
        <v>45902</v>
      </c>
      <c r="N218" t="s">
        <v>174</v>
      </c>
      <c r="O218">
        <v>11</v>
      </c>
      <c r="P218" t="s">
        <v>239</v>
      </c>
      <c r="Q218" t="s">
        <v>70</v>
      </c>
      <c r="T218" t="s">
        <v>71</v>
      </c>
      <c r="U218">
        <f>8</f>
        <v>8</v>
      </c>
      <c r="X218" t="s">
        <v>77</v>
      </c>
      <c r="Z218" t="s">
        <v>90</v>
      </c>
      <c r="AC218" t="s">
        <v>77</v>
      </c>
      <c r="AD218" t="s">
        <v>164</v>
      </c>
      <c r="AI218" t="s">
        <v>75</v>
      </c>
      <c r="AM218" t="s">
        <v>97</v>
      </c>
      <c r="AN218" t="s">
        <v>176</v>
      </c>
      <c r="AP218" t="s">
        <v>77</v>
      </c>
      <c r="AS218" t="s">
        <v>72</v>
      </c>
      <c r="AT218">
        <f>16</f>
        <v>16</v>
      </c>
      <c r="AU218" t="s">
        <v>71</v>
      </c>
      <c r="AW218" t="s">
        <v>165</v>
      </c>
      <c r="AX218" t="s">
        <v>74</v>
      </c>
      <c r="AY218" t="s">
        <v>176</v>
      </c>
      <c r="AZ218" t="s">
        <v>74</v>
      </c>
      <c r="BA218" t="s">
        <v>78</v>
      </c>
      <c r="BB218" t="s">
        <v>165</v>
      </c>
      <c r="BC218" t="s">
        <v>71</v>
      </c>
      <c r="BE218" t="s">
        <v>166</v>
      </c>
      <c r="BF218" t="s">
        <v>76</v>
      </c>
      <c r="BH218" t="s">
        <v>77</v>
      </c>
    </row>
    <row r="219" spans="1:60">
      <c r="A219" t="s">
        <v>61</v>
      </c>
      <c r="B219" t="s">
        <v>62</v>
      </c>
      <c r="C219">
        <v>320971</v>
      </c>
      <c r="D219" t="s">
        <v>396</v>
      </c>
      <c r="E219" t="s">
        <v>105</v>
      </c>
      <c r="F219" t="s">
        <v>178</v>
      </c>
      <c r="G219" t="s">
        <v>162</v>
      </c>
      <c r="H219" t="s">
        <v>62</v>
      </c>
      <c r="I219" t="s">
        <v>162</v>
      </c>
      <c r="J219" t="s">
        <v>162</v>
      </c>
      <c r="K219" t="s">
        <v>103</v>
      </c>
      <c r="L219">
        <v>202511050001</v>
      </c>
      <c r="M219" s="4">
        <v>45965</v>
      </c>
      <c r="N219" t="s">
        <v>174</v>
      </c>
      <c r="O219">
        <v>11</v>
      </c>
      <c r="P219" t="s">
        <v>239</v>
      </c>
      <c r="Q219" t="s">
        <v>70</v>
      </c>
      <c r="T219" t="s">
        <v>71</v>
      </c>
      <c r="U219" t="s">
        <v>72</v>
      </c>
      <c r="X219" t="s">
        <v>77</v>
      </c>
      <c r="Z219" t="s">
        <v>90</v>
      </c>
      <c r="AC219">
        <f>8</f>
        <v>8</v>
      </c>
      <c r="AD219" t="s">
        <v>164</v>
      </c>
      <c r="AI219" t="s">
        <v>166</v>
      </c>
      <c r="AM219" t="s">
        <v>75</v>
      </c>
      <c r="AN219" t="s">
        <v>176</v>
      </c>
      <c r="AP219" t="s">
        <v>77</v>
      </c>
      <c r="AS219" t="s">
        <v>72</v>
      </c>
      <c r="AT219" t="s">
        <v>78</v>
      </c>
      <c r="AU219" t="s">
        <v>71</v>
      </c>
      <c r="AW219">
        <f>16</f>
        <v>16</v>
      </c>
      <c r="AX219" t="s">
        <v>74</v>
      </c>
      <c r="AZ219" t="s">
        <v>74</v>
      </c>
      <c r="BA219" t="s">
        <v>78</v>
      </c>
      <c r="BB219" t="s">
        <v>165</v>
      </c>
      <c r="BC219" t="s">
        <v>71</v>
      </c>
      <c r="BE219" t="s">
        <v>166</v>
      </c>
      <c r="BF219" t="s">
        <v>97</v>
      </c>
      <c r="BH219" t="s">
        <v>77</v>
      </c>
    </row>
    <row r="220" spans="1:60">
      <c r="A220" t="s">
        <v>61</v>
      </c>
      <c r="B220" t="s">
        <v>62</v>
      </c>
      <c r="C220">
        <v>304234</v>
      </c>
      <c r="D220" t="s">
        <v>397</v>
      </c>
      <c r="E220" t="s">
        <v>105</v>
      </c>
      <c r="F220" t="s">
        <v>334</v>
      </c>
      <c r="G220" t="s">
        <v>162</v>
      </c>
      <c r="H220" t="s">
        <v>62</v>
      </c>
      <c r="I220" t="s">
        <v>162</v>
      </c>
      <c r="J220" t="s">
        <v>162</v>
      </c>
      <c r="K220" t="s">
        <v>103</v>
      </c>
      <c r="L220">
        <v>202506270003</v>
      </c>
      <c r="M220" s="4">
        <v>45835</v>
      </c>
      <c r="N220" t="s">
        <v>174</v>
      </c>
      <c r="O220">
        <v>11</v>
      </c>
      <c r="P220" t="s">
        <v>239</v>
      </c>
      <c r="Q220" t="s">
        <v>70</v>
      </c>
      <c r="T220" t="s">
        <v>165</v>
      </c>
      <c r="U220" t="s">
        <v>90</v>
      </c>
      <c r="X220">
        <f>4</f>
        <v>4</v>
      </c>
      <c r="Z220" t="s">
        <v>90</v>
      </c>
      <c r="AB220" t="s">
        <v>195</v>
      </c>
      <c r="AC220" t="s">
        <v>77</v>
      </c>
      <c r="AD220" t="s">
        <v>164</v>
      </c>
      <c r="AI220" t="s">
        <v>75</v>
      </c>
      <c r="AM220" t="s">
        <v>90</v>
      </c>
      <c r="AN220" t="s">
        <v>176</v>
      </c>
      <c r="AP220" t="s">
        <v>77</v>
      </c>
      <c r="AS220" t="s">
        <v>166</v>
      </c>
      <c r="AT220">
        <f>16</f>
        <v>16</v>
      </c>
      <c r="AU220" t="s">
        <v>84</v>
      </c>
      <c r="AW220" t="s">
        <v>165</v>
      </c>
      <c r="AX220" t="s">
        <v>74</v>
      </c>
      <c r="AY220" t="s">
        <v>176</v>
      </c>
      <c r="AZ220" t="s">
        <v>97</v>
      </c>
      <c r="BA220" t="s">
        <v>186</v>
      </c>
      <c r="BB220" t="s">
        <v>165</v>
      </c>
      <c r="BC220" t="s">
        <v>90</v>
      </c>
      <c r="BE220" t="s">
        <v>166</v>
      </c>
      <c r="BF220" t="s">
        <v>76</v>
      </c>
      <c r="BH220">
        <f>4</f>
        <v>4</v>
      </c>
    </row>
    <row r="221" spans="1:60">
      <c r="A221" t="s">
        <v>61</v>
      </c>
      <c r="B221" t="s">
        <v>62</v>
      </c>
      <c r="C221">
        <v>313519</v>
      </c>
      <c r="D221" t="s">
        <v>398</v>
      </c>
      <c r="E221" t="s">
        <v>105</v>
      </c>
      <c r="F221" t="s">
        <v>188</v>
      </c>
      <c r="G221" t="s">
        <v>162</v>
      </c>
      <c r="H221" t="s">
        <v>62</v>
      </c>
      <c r="I221" t="s">
        <v>162</v>
      </c>
      <c r="J221" t="s">
        <v>162</v>
      </c>
      <c r="K221" t="s">
        <v>103</v>
      </c>
      <c r="L221">
        <v>202509090002</v>
      </c>
      <c r="M221" s="4">
        <v>45909</v>
      </c>
      <c r="N221" t="s">
        <v>174</v>
      </c>
      <c r="O221">
        <v>11</v>
      </c>
      <c r="P221" t="s">
        <v>239</v>
      </c>
      <c r="Q221" t="s">
        <v>70</v>
      </c>
      <c r="T221" t="s">
        <v>165</v>
      </c>
      <c r="U221" t="s">
        <v>90</v>
      </c>
      <c r="X221" t="s">
        <v>77</v>
      </c>
      <c r="Z221" t="s">
        <v>90</v>
      </c>
      <c r="AC221" t="s">
        <v>77</v>
      </c>
      <c r="AD221" t="s">
        <v>164</v>
      </c>
      <c r="AI221" t="s">
        <v>75</v>
      </c>
      <c r="AM221" t="s">
        <v>97</v>
      </c>
      <c r="AN221" t="s">
        <v>176</v>
      </c>
      <c r="AP221" t="s">
        <v>77</v>
      </c>
      <c r="AS221" t="s">
        <v>166</v>
      </c>
      <c r="AT221" t="s">
        <v>165</v>
      </c>
      <c r="AU221" t="s">
        <v>71</v>
      </c>
      <c r="AW221" t="s">
        <v>165</v>
      </c>
      <c r="AX221" t="s">
        <v>74</v>
      </c>
      <c r="AY221" t="s">
        <v>176</v>
      </c>
      <c r="AZ221" t="s">
        <v>97</v>
      </c>
      <c r="BA221" t="s">
        <v>186</v>
      </c>
      <c r="BB221" t="s">
        <v>165</v>
      </c>
      <c r="BC221" t="s">
        <v>90</v>
      </c>
      <c r="BE221" t="s">
        <v>166</v>
      </c>
      <c r="BF221" t="s">
        <v>76</v>
      </c>
      <c r="BH221" t="s">
        <v>77</v>
      </c>
    </row>
    <row r="222" spans="1:60">
      <c r="A222" t="s">
        <v>61</v>
      </c>
      <c r="B222" t="s">
        <v>62</v>
      </c>
      <c r="C222">
        <v>318296</v>
      </c>
      <c r="D222" t="s">
        <v>399</v>
      </c>
      <c r="E222" t="s">
        <v>64</v>
      </c>
      <c r="F222" t="s">
        <v>254</v>
      </c>
      <c r="G222" t="s">
        <v>162</v>
      </c>
      <c r="H222" t="s">
        <v>62</v>
      </c>
      <c r="I222" t="s">
        <v>162</v>
      </c>
      <c r="J222" t="s">
        <v>162</v>
      </c>
      <c r="K222" t="s">
        <v>103</v>
      </c>
      <c r="L222">
        <v>202510180001</v>
      </c>
      <c r="M222" s="4">
        <v>45948</v>
      </c>
      <c r="N222" t="s">
        <v>174</v>
      </c>
      <c r="O222">
        <v>11</v>
      </c>
      <c r="P222" t="s">
        <v>239</v>
      </c>
      <c r="Q222" t="s">
        <v>70</v>
      </c>
      <c r="T222" t="s">
        <v>71</v>
      </c>
      <c r="U222" t="s">
        <v>72</v>
      </c>
      <c r="X222" t="s">
        <v>77</v>
      </c>
      <c r="Z222" t="s">
        <v>90</v>
      </c>
      <c r="AC222" t="s">
        <v>77</v>
      </c>
      <c r="AD222" t="s">
        <v>164</v>
      </c>
      <c r="AI222" t="s">
        <v>75</v>
      </c>
      <c r="AM222" t="s">
        <v>97</v>
      </c>
      <c r="AN222" t="s">
        <v>176</v>
      </c>
      <c r="AP222" t="s">
        <v>77</v>
      </c>
      <c r="AS222" t="s">
        <v>72</v>
      </c>
      <c r="AT222">
        <f>32</f>
        <v>32</v>
      </c>
      <c r="AU222" t="s">
        <v>71</v>
      </c>
      <c r="AW222">
        <f>16</f>
        <v>16</v>
      </c>
      <c r="AX222" t="s">
        <v>74</v>
      </c>
      <c r="AY222">
        <f>32</f>
        <v>32</v>
      </c>
      <c r="AZ222" t="s">
        <v>71</v>
      </c>
      <c r="BA222" t="s">
        <v>78</v>
      </c>
      <c r="BB222" t="s">
        <v>165</v>
      </c>
      <c r="BC222" t="s">
        <v>71</v>
      </c>
      <c r="BE222" t="s">
        <v>166</v>
      </c>
      <c r="BF222" t="s">
        <v>76</v>
      </c>
      <c r="BH222" t="s">
        <v>77</v>
      </c>
    </row>
    <row r="223" spans="1:60">
      <c r="A223" t="s">
        <v>61</v>
      </c>
      <c r="B223" t="s">
        <v>62</v>
      </c>
      <c r="C223">
        <v>327806</v>
      </c>
      <c r="D223" t="s">
        <v>400</v>
      </c>
      <c r="E223" t="s">
        <v>105</v>
      </c>
      <c r="F223" t="s">
        <v>228</v>
      </c>
      <c r="G223" t="s">
        <v>162</v>
      </c>
      <c r="H223" t="s">
        <v>62</v>
      </c>
      <c r="I223" t="s">
        <v>162</v>
      </c>
      <c r="J223" t="s">
        <v>162</v>
      </c>
      <c r="K223" t="s">
        <v>103</v>
      </c>
      <c r="L223">
        <v>202512160001</v>
      </c>
      <c r="M223" s="4">
        <v>46007</v>
      </c>
      <c r="N223" t="s">
        <v>174</v>
      </c>
      <c r="O223">
        <v>11</v>
      </c>
      <c r="P223" t="s">
        <v>239</v>
      </c>
      <c r="Q223" t="s">
        <v>70</v>
      </c>
      <c r="T223" t="s">
        <v>71</v>
      </c>
      <c r="U223">
        <f>8</f>
        <v>8</v>
      </c>
      <c r="X223" t="s">
        <v>77</v>
      </c>
      <c r="Z223" t="s">
        <v>90</v>
      </c>
      <c r="AC223" t="s">
        <v>72</v>
      </c>
      <c r="AD223" t="s">
        <v>164</v>
      </c>
      <c r="AI223" t="s">
        <v>75</v>
      </c>
      <c r="AM223" t="s">
        <v>75</v>
      </c>
      <c r="AN223">
        <f>32</f>
        <v>32</v>
      </c>
      <c r="AP223" t="s">
        <v>77</v>
      </c>
      <c r="AS223" t="s">
        <v>72</v>
      </c>
      <c r="AT223">
        <f>16</f>
        <v>16</v>
      </c>
      <c r="AU223" t="s">
        <v>71</v>
      </c>
      <c r="AW223" t="s">
        <v>165</v>
      </c>
      <c r="AX223" t="s">
        <v>74</v>
      </c>
      <c r="AZ223">
        <f>16</f>
        <v>16</v>
      </c>
      <c r="BA223" t="s">
        <v>78</v>
      </c>
      <c r="BB223" t="s">
        <v>71</v>
      </c>
      <c r="BC223" t="s">
        <v>71</v>
      </c>
      <c r="BE223" t="s">
        <v>166</v>
      </c>
      <c r="BF223" t="s">
        <v>76</v>
      </c>
      <c r="BH223" t="s">
        <v>77</v>
      </c>
    </row>
    <row r="224" spans="1:60">
      <c r="A224" t="s">
        <v>61</v>
      </c>
      <c r="B224" t="s">
        <v>62</v>
      </c>
      <c r="C224">
        <v>284246</v>
      </c>
      <c r="D224" t="s">
        <v>401</v>
      </c>
      <c r="E224" t="s">
        <v>105</v>
      </c>
      <c r="F224" t="s">
        <v>154</v>
      </c>
      <c r="G224" t="s">
        <v>162</v>
      </c>
      <c r="H224" t="s">
        <v>62</v>
      </c>
      <c r="I224" t="s">
        <v>162</v>
      </c>
      <c r="J224" t="s">
        <v>162</v>
      </c>
      <c r="K224" t="s">
        <v>103</v>
      </c>
      <c r="L224">
        <v>202502100001</v>
      </c>
      <c r="M224" s="4">
        <v>45698</v>
      </c>
      <c r="N224" t="s">
        <v>174</v>
      </c>
      <c r="O224">
        <v>11</v>
      </c>
      <c r="P224" t="s">
        <v>239</v>
      </c>
      <c r="Q224" t="s">
        <v>70</v>
      </c>
      <c r="R224" t="s">
        <v>245</v>
      </c>
      <c r="T224" t="s">
        <v>71</v>
      </c>
      <c r="U224" t="s">
        <v>72</v>
      </c>
      <c r="X224" t="s">
        <v>77</v>
      </c>
      <c r="Z224" t="s">
        <v>90</v>
      </c>
      <c r="AB224" t="s">
        <v>195</v>
      </c>
      <c r="AC224" t="s">
        <v>72</v>
      </c>
      <c r="AD224" t="s">
        <v>164</v>
      </c>
      <c r="AI224" t="s">
        <v>75</v>
      </c>
      <c r="AM224" t="s">
        <v>83</v>
      </c>
      <c r="AN224" t="s">
        <v>176</v>
      </c>
      <c r="AP224" t="s">
        <v>77</v>
      </c>
      <c r="AS224" t="s">
        <v>72</v>
      </c>
      <c r="AT224">
        <f>16</f>
        <v>16</v>
      </c>
      <c r="AU224" t="s">
        <v>84</v>
      </c>
      <c r="AW224" t="s">
        <v>165</v>
      </c>
      <c r="AX224" t="s">
        <v>74</v>
      </c>
      <c r="AY224" t="s">
        <v>176</v>
      </c>
      <c r="AZ224" t="s">
        <v>89</v>
      </c>
      <c r="BA224" t="s">
        <v>84</v>
      </c>
      <c r="BB224" t="s">
        <v>71</v>
      </c>
      <c r="BC224" t="s">
        <v>71</v>
      </c>
      <c r="BE224" t="s">
        <v>166</v>
      </c>
      <c r="BF224" t="s">
        <v>76</v>
      </c>
      <c r="BH224">
        <f>4</f>
        <v>4</v>
      </c>
    </row>
    <row r="225" spans="1:60">
      <c r="A225" t="s">
        <v>61</v>
      </c>
      <c r="B225" t="s">
        <v>62</v>
      </c>
      <c r="C225">
        <v>324619</v>
      </c>
      <c r="D225" t="s">
        <v>402</v>
      </c>
      <c r="E225" t="s">
        <v>64</v>
      </c>
      <c r="F225" t="s">
        <v>115</v>
      </c>
      <c r="G225" t="s">
        <v>66</v>
      </c>
      <c r="H225" t="s">
        <v>62</v>
      </c>
      <c r="I225" t="s">
        <v>66</v>
      </c>
      <c r="J225" t="s">
        <v>66</v>
      </c>
      <c r="K225" t="s">
        <v>67</v>
      </c>
      <c r="L225">
        <v>202511250046</v>
      </c>
      <c r="M225" s="4">
        <v>45986</v>
      </c>
      <c r="N225" t="s">
        <v>174</v>
      </c>
      <c r="O225">
        <v>11</v>
      </c>
      <c r="P225" t="s">
        <v>239</v>
      </c>
      <c r="Q225" t="s">
        <v>70</v>
      </c>
      <c r="T225" t="s">
        <v>71</v>
      </c>
      <c r="U225" t="s">
        <v>72</v>
      </c>
      <c r="X225" t="s">
        <v>77</v>
      </c>
      <c r="Z225">
        <f>32</f>
        <v>32</v>
      </c>
      <c r="AC225" t="s">
        <v>74</v>
      </c>
      <c r="AD225" t="s">
        <v>164</v>
      </c>
      <c r="AI225" t="s">
        <v>75</v>
      </c>
      <c r="AM225" t="s">
        <v>75</v>
      </c>
      <c r="AN225" t="s">
        <v>176</v>
      </c>
      <c r="AP225" t="s">
        <v>77</v>
      </c>
      <c r="AS225" t="s">
        <v>72</v>
      </c>
      <c r="AT225" t="s">
        <v>78</v>
      </c>
      <c r="AU225" t="s">
        <v>71</v>
      </c>
      <c r="AW225" t="s">
        <v>71</v>
      </c>
      <c r="AX225" t="s">
        <v>74</v>
      </c>
      <c r="AZ225" t="s">
        <v>74</v>
      </c>
      <c r="BA225" t="s">
        <v>78</v>
      </c>
      <c r="BB225" t="s">
        <v>71</v>
      </c>
      <c r="BC225" t="s">
        <v>71</v>
      </c>
      <c r="BE225" t="s">
        <v>166</v>
      </c>
      <c r="BF225" t="s">
        <v>76</v>
      </c>
      <c r="BH225" t="s">
        <v>77</v>
      </c>
    </row>
    <row r="226" spans="1:60">
      <c r="A226" t="s">
        <v>61</v>
      </c>
      <c r="B226" t="s">
        <v>62</v>
      </c>
      <c r="C226">
        <v>288712</v>
      </c>
      <c r="D226" t="s">
        <v>403</v>
      </c>
      <c r="E226" t="s">
        <v>64</v>
      </c>
      <c r="F226" t="s">
        <v>112</v>
      </c>
      <c r="G226" t="s">
        <v>66</v>
      </c>
      <c r="H226" t="s">
        <v>62</v>
      </c>
      <c r="I226" t="s">
        <v>66</v>
      </c>
      <c r="J226" t="s">
        <v>66</v>
      </c>
      <c r="K226" t="s">
        <v>103</v>
      </c>
      <c r="L226">
        <v>202503060023</v>
      </c>
      <c r="M226" s="4">
        <v>45722</v>
      </c>
      <c r="N226" t="s">
        <v>174</v>
      </c>
      <c r="O226">
        <v>11</v>
      </c>
      <c r="P226" t="s">
        <v>239</v>
      </c>
      <c r="Q226" t="s">
        <v>70</v>
      </c>
      <c r="T226" t="s">
        <v>71</v>
      </c>
      <c r="U226" t="s">
        <v>72</v>
      </c>
      <c r="X226" t="s">
        <v>77</v>
      </c>
      <c r="Z226">
        <f>4</f>
        <v>4</v>
      </c>
      <c r="AB226" t="s">
        <v>195</v>
      </c>
      <c r="AC226">
        <f>4</f>
        <v>4</v>
      </c>
      <c r="AD226" t="s">
        <v>164</v>
      </c>
      <c r="AI226" t="s">
        <v>75</v>
      </c>
      <c r="AM226" t="s">
        <v>83</v>
      </c>
      <c r="AN226" t="s">
        <v>176</v>
      </c>
      <c r="AP226" t="s">
        <v>77</v>
      </c>
      <c r="AS226" t="s">
        <v>72</v>
      </c>
      <c r="AT226">
        <f>16</f>
        <v>16</v>
      </c>
      <c r="AU226" t="s">
        <v>84</v>
      </c>
      <c r="AW226" t="s">
        <v>165</v>
      </c>
      <c r="AX226" t="s">
        <v>74</v>
      </c>
      <c r="AY226" t="s">
        <v>176</v>
      </c>
      <c r="AZ226">
        <f>16</f>
        <v>16</v>
      </c>
      <c r="BA226" t="s">
        <v>84</v>
      </c>
      <c r="BB226" t="s">
        <v>71</v>
      </c>
      <c r="BC226" t="s">
        <v>71</v>
      </c>
      <c r="BE226" t="s">
        <v>166</v>
      </c>
      <c r="BF226" t="s">
        <v>76</v>
      </c>
      <c r="BH226" t="s">
        <v>77</v>
      </c>
    </row>
    <row r="227" spans="1:60">
      <c r="A227" t="s">
        <v>61</v>
      </c>
      <c r="B227" t="s">
        <v>62</v>
      </c>
      <c r="C227">
        <v>313878</v>
      </c>
      <c r="D227" t="s">
        <v>404</v>
      </c>
      <c r="E227" t="s">
        <v>105</v>
      </c>
      <c r="F227" t="s">
        <v>334</v>
      </c>
      <c r="G227" t="s">
        <v>66</v>
      </c>
      <c r="H227" t="s">
        <v>62</v>
      </c>
      <c r="I227" t="s">
        <v>66</v>
      </c>
      <c r="J227" t="s">
        <v>66</v>
      </c>
      <c r="K227" t="s">
        <v>103</v>
      </c>
      <c r="L227">
        <v>202509100050</v>
      </c>
      <c r="M227" s="4">
        <v>45910</v>
      </c>
      <c r="N227" t="s">
        <v>174</v>
      </c>
      <c r="O227">
        <v>11</v>
      </c>
      <c r="P227" t="s">
        <v>239</v>
      </c>
      <c r="Q227" t="s">
        <v>70</v>
      </c>
      <c r="T227" t="s">
        <v>165</v>
      </c>
      <c r="U227" t="s">
        <v>90</v>
      </c>
      <c r="X227" t="s">
        <v>77</v>
      </c>
      <c r="Z227" t="s">
        <v>90</v>
      </c>
      <c r="AC227" t="s">
        <v>77</v>
      </c>
      <c r="AD227" t="s">
        <v>164</v>
      </c>
      <c r="AI227" t="s">
        <v>75</v>
      </c>
      <c r="AM227" t="s">
        <v>97</v>
      </c>
      <c r="AN227" t="s">
        <v>176</v>
      </c>
      <c r="AP227" t="s">
        <v>77</v>
      </c>
      <c r="AS227" t="s">
        <v>166</v>
      </c>
      <c r="AT227" t="s">
        <v>78</v>
      </c>
      <c r="AU227" t="s">
        <v>71</v>
      </c>
      <c r="AW227">
        <f>16</f>
        <v>16</v>
      </c>
      <c r="AX227" t="s">
        <v>74</v>
      </c>
      <c r="AY227" t="s">
        <v>176</v>
      </c>
      <c r="AZ227" t="s">
        <v>97</v>
      </c>
      <c r="BA227" t="s">
        <v>186</v>
      </c>
      <c r="BB227" t="s">
        <v>165</v>
      </c>
      <c r="BC227" t="s">
        <v>71</v>
      </c>
      <c r="BE227" t="s">
        <v>166</v>
      </c>
      <c r="BF227" t="s">
        <v>76</v>
      </c>
      <c r="BH227" t="s">
        <v>77</v>
      </c>
    </row>
    <row r="228" spans="1:60">
      <c r="A228" t="s">
        <v>61</v>
      </c>
      <c r="B228" t="s">
        <v>62</v>
      </c>
      <c r="C228">
        <v>328056</v>
      </c>
      <c r="D228" t="s">
        <v>405</v>
      </c>
      <c r="E228" t="s">
        <v>105</v>
      </c>
      <c r="F228" t="s">
        <v>139</v>
      </c>
      <c r="G228" t="s">
        <v>184</v>
      </c>
      <c r="H228" t="s">
        <v>62</v>
      </c>
      <c r="I228" t="s">
        <v>184</v>
      </c>
      <c r="J228" t="s">
        <v>184</v>
      </c>
      <c r="K228" t="s">
        <v>67</v>
      </c>
      <c r="L228">
        <v>202512170001</v>
      </c>
      <c r="M228" s="4">
        <v>46008</v>
      </c>
      <c r="N228" t="s">
        <v>174</v>
      </c>
      <c r="O228">
        <v>11</v>
      </c>
      <c r="P228" t="s">
        <v>239</v>
      </c>
      <c r="Q228" t="s">
        <v>70</v>
      </c>
      <c r="T228" t="s">
        <v>165</v>
      </c>
      <c r="U228" t="s">
        <v>90</v>
      </c>
      <c r="X228" t="s">
        <v>77</v>
      </c>
      <c r="Z228" t="s">
        <v>90</v>
      </c>
      <c r="AC228" t="s">
        <v>74</v>
      </c>
      <c r="AD228" t="s">
        <v>164</v>
      </c>
      <c r="AI228" t="s">
        <v>75</v>
      </c>
      <c r="AM228" t="s">
        <v>97</v>
      </c>
      <c r="AN228" t="s">
        <v>176</v>
      </c>
      <c r="AP228" t="s">
        <v>77</v>
      </c>
      <c r="AS228" t="s">
        <v>166</v>
      </c>
      <c r="AT228">
        <f>32</f>
        <v>32</v>
      </c>
      <c r="AU228" t="s">
        <v>71</v>
      </c>
      <c r="AW228">
        <f>16</f>
        <v>16</v>
      </c>
      <c r="AX228" t="s">
        <v>74</v>
      </c>
      <c r="AZ228" t="s">
        <v>97</v>
      </c>
      <c r="BA228" t="s">
        <v>186</v>
      </c>
      <c r="BB228" t="s">
        <v>165</v>
      </c>
      <c r="BC228">
        <f>4</f>
        <v>4</v>
      </c>
      <c r="BE228" t="s">
        <v>166</v>
      </c>
      <c r="BF228" t="s">
        <v>76</v>
      </c>
      <c r="BH228" t="s">
        <v>77</v>
      </c>
    </row>
    <row r="229" spans="1:60">
      <c r="A229" t="s">
        <v>61</v>
      </c>
      <c r="B229" t="s">
        <v>62</v>
      </c>
      <c r="C229">
        <v>290348</v>
      </c>
      <c r="D229" t="s">
        <v>406</v>
      </c>
      <c r="E229" t="s">
        <v>64</v>
      </c>
      <c r="F229" t="s">
        <v>407</v>
      </c>
      <c r="G229" t="s">
        <v>184</v>
      </c>
      <c r="H229" t="s">
        <v>62</v>
      </c>
      <c r="I229" t="s">
        <v>184</v>
      </c>
      <c r="J229" t="s">
        <v>184</v>
      </c>
      <c r="K229" t="s">
        <v>67</v>
      </c>
      <c r="L229">
        <v>202503250003</v>
      </c>
      <c r="M229" s="4">
        <v>45741</v>
      </c>
      <c r="N229" t="s">
        <v>174</v>
      </c>
      <c r="O229">
        <v>11</v>
      </c>
      <c r="P229" t="s">
        <v>239</v>
      </c>
      <c r="Q229" t="s">
        <v>70</v>
      </c>
      <c r="T229" t="s">
        <v>71</v>
      </c>
      <c r="U229" t="s">
        <v>72</v>
      </c>
      <c r="X229" t="s">
        <v>72</v>
      </c>
      <c r="Z229">
        <f>32</f>
        <v>32</v>
      </c>
      <c r="AB229" t="s">
        <v>195</v>
      </c>
      <c r="AC229">
        <f>4</f>
        <v>4</v>
      </c>
      <c r="AD229" t="s">
        <v>164</v>
      </c>
      <c r="AI229" t="s">
        <v>75</v>
      </c>
      <c r="AM229" t="s">
        <v>90</v>
      </c>
      <c r="AN229" t="s">
        <v>176</v>
      </c>
      <c r="AP229" t="s">
        <v>77</v>
      </c>
      <c r="AS229" t="s">
        <v>72</v>
      </c>
      <c r="AT229">
        <f>32</f>
        <v>32</v>
      </c>
      <c r="AU229" t="s">
        <v>84</v>
      </c>
      <c r="AW229" t="s">
        <v>71</v>
      </c>
      <c r="AX229">
        <f>16</f>
        <v>16</v>
      </c>
      <c r="AY229" t="s">
        <v>176</v>
      </c>
      <c r="AZ229" t="s">
        <v>89</v>
      </c>
      <c r="BA229" t="s">
        <v>84</v>
      </c>
      <c r="BB229" t="s">
        <v>71</v>
      </c>
      <c r="BC229" t="s">
        <v>71</v>
      </c>
      <c r="BE229" t="s">
        <v>166</v>
      </c>
      <c r="BF229" t="s">
        <v>76</v>
      </c>
      <c r="BH229" t="s">
        <v>72</v>
      </c>
    </row>
    <row r="230" spans="1:60">
      <c r="A230" t="s">
        <v>61</v>
      </c>
      <c r="B230" t="s">
        <v>62</v>
      </c>
      <c r="C230">
        <v>303761</v>
      </c>
      <c r="D230" t="s">
        <v>408</v>
      </c>
      <c r="E230" t="s">
        <v>105</v>
      </c>
      <c r="F230" t="s">
        <v>128</v>
      </c>
      <c r="G230" t="s">
        <v>184</v>
      </c>
      <c r="H230" t="s">
        <v>62</v>
      </c>
      <c r="I230" t="s">
        <v>184</v>
      </c>
      <c r="J230" t="s">
        <v>184</v>
      </c>
      <c r="K230" t="s">
        <v>103</v>
      </c>
      <c r="L230">
        <v>202506240019</v>
      </c>
      <c r="M230" s="4">
        <v>45832</v>
      </c>
      <c r="N230" t="s">
        <v>174</v>
      </c>
      <c r="O230">
        <v>11</v>
      </c>
      <c r="P230" t="s">
        <v>239</v>
      </c>
      <c r="Q230" t="s">
        <v>70</v>
      </c>
      <c r="R230" t="s">
        <v>245</v>
      </c>
      <c r="T230" t="s">
        <v>71</v>
      </c>
      <c r="U230" t="s">
        <v>72</v>
      </c>
      <c r="X230" t="s">
        <v>72</v>
      </c>
      <c r="Z230" t="s">
        <v>90</v>
      </c>
      <c r="AB230" t="s">
        <v>97</v>
      </c>
      <c r="AC230">
        <f>4</f>
        <v>4</v>
      </c>
      <c r="AD230" t="s">
        <v>164</v>
      </c>
      <c r="AI230">
        <f>0.5</f>
        <v>0.5</v>
      </c>
      <c r="AM230" t="s">
        <v>90</v>
      </c>
      <c r="AN230" t="s">
        <v>176</v>
      </c>
      <c r="AP230" t="s">
        <v>77</v>
      </c>
      <c r="AS230" t="s">
        <v>72</v>
      </c>
      <c r="AT230" t="s">
        <v>165</v>
      </c>
      <c r="AU230" t="s">
        <v>84</v>
      </c>
      <c r="AW230" t="s">
        <v>165</v>
      </c>
      <c r="AX230" t="s">
        <v>74</v>
      </c>
      <c r="AY230" t="s">
        <v>176</v>
      </c>
      <c r="AZ230" t="s">
        <v>89</v>
      </c>
      <c r="BA230" t="s">
        <v>84</v>
      </c>
      <c r="BB230" t="s">
        <v>165</v>
      </c>
      <c r="BC230" t="s">
        <v>71</v>
      </c>
      <c r="BE230" t="s">
        <v>166</v>
      </c>
      <c r="BF230">
        <f>1</f>
        <v>1</v>
      </c>
      <c r="BH230">
        <f>4</f>
        <v>4</v>
      </c>
    </row>
    <row r="231" spans="1:60">
      <c r="A231" t="s">
        <v>61</v>
      </c>
      <c r="B231" t="s">
        <v>62</v>
      </c>
      <c r="C231">
        <v>312102</v>
      </c>
      <c r="D231" t="s">
        <v>409</v>
      </c>
      <c r="E231" t="s">
        <v>105</v>
      </c>
      <c r="F231" t="s">
        <v>133</v>
      </c>
      <c r="G231" t="s">
        <v>184</v>
      </c>
      <c r="H231" t="s">
        <v>62</v>
      </c>
      <c r="I231" t="s">
        <v>184</v>
      </c>
      <c r="J231" t="s">
        <v>184</v>
      </c>
      <c r="K231" t="s">
        <v>103</v>
      </c>
      <c r="L231">
        <v>202509110004</v>
      </c>
      <c r="M231" s="4">
        <v>45911</v>
      </c>
      <c r="N231" t="s">
        <v>174</v>
      </c>
      <c r="O231">
        <v>11</v>
      </c>
      <c r="P231" t="s">
        <v>239</v>
      </c>
      <c r="Q231" t="s">
        <v>70</v>
      </c>
      <c r="T231" t="s">
        <v>71</v>
      </c>
      <c r="U231">
        <f>8</f>
        <v>8</v>
      </c>
      <c r="X231" t="s">
        <v>77</v>
      </c>
      <c r="Z231" t="s">
        <v>90</v>
      </c>
      <c r="AC231" t="s">
        <v>77</v>
      </c>
      <c r="AD231" t="s">
        <v>164</v>
      </c>
      <c r="AI231" t="s">
        <v>209</v>
      </c>
      <c r="AM231" t="s">
        <v>75</v>
      </c>
      <c r="AN231" t="s">
        <v>176</v>
      </c>
      <c r="AP231" t="s">
        <v>77</v>
      </c>
      <c r="AS231">
        <f>8</f>
        <v>8</v>
      </c>
      <c r="AT231" t="s">
        <v>165</v>
      </c>
      <c r="AU231" t="s">
        <v>71</v>
      </c>
      <c r="AW231" t="s">
        <v>165</v>
      </c>
      <c r="AX231" t="s">
        <v>74</v>
      </c>
      <c r="AY231" t="s">
        <v>176</v>
      </c>
      <c r="AZ231">
        <f>8</f>
        <v>8</v>
      </c>
      <c r="BA231" t="s">
        <v>78</v>
      </c>
      <c r="BB231" t="s">
        <v>165</v>
      </c>
      <c r="BC231" t="s">
        <v>71</v>
      </c>
      <c r="BE231" t="s">
        <v>166</v>
      </c>
      <c r="BF231" t="s">
        <v>164</v>
      </c>
      <c r="BH231" t="s">
        <v>77</v>
      </c>
    </row>
    <row r="232" spans="1:60">
      <c r="A232" t="s">
        <v>61</v>
      </c>
      <c r="B232" t="s">
        <v>62</v>
      </c>
      <c r="C232">
        <v>310808</v>
      </c>
      <c r="D232" t="s">
        <v>410</v>
      </c>
      <c r="E232" t="s">
        <v>105</v>
      </c>
      <c r="F232" t="s">
        <v>112</v>
      </c>
      <c r="G232" t="s">
        <v>184</v>
      </c>
      <c r="H232" t="s">
        <v>62</v>
      </c>
      <c r="I232" t="s">
        <v>184</v>
      </c>
      <c r="J232" t="s">
        <v>184</v>
      </c>
      <c r="K232" t="s">
        <v>103</v>
      </c>
      <c r="L232">
        <v>202508170009</v>
      </c>
      <c r="M232" s="4">
        <v>45886</v>
      </c>
      <c r="N232" t="s">
        <v>174</v>
      </c>
      <c r="O232">
        <v>11</v>
      </c>
      <c r="P232" t="s">
        <v>239</v>
      </c>
      <c r="Q232" t="s">
        <v>70</v>
      </c>
      <c r="T232" t="s">
        <v>71</v>
      </c>
      <c r="U232" t="s">
        <v>72</v>
      </c>
      <c r="X232" t="s">
        <v>77</v>
      </c>
      <c r="Z232" t="s">
        <v>90</v>
      </c>
      <c r="AC232">
        <f>8</f>
        <v>8</v>
      </c>
      <c r="AD232" t="s">
        <v>164</v>
      </c>
      <c r="AI232" t="s">
        <v>75</v>
      </c>
      <c r="AM232" t="s">
        <v>75</v>
      </c>
      <c r="AN232">
        <f>32</f>
        <v>32</v>
      </c>
      <c r="AP232" t="s">
        <v>77</v>
      </c>
      <c r="AS232" t="s">
        <v>72</v>
      </c>
      <c r="AT232">
        <f>16</f>
        <v>16</v>
      </c>
      <c r="AU232" t="s">
        <v>71</v>
      </c>
      <c r="AW232" t="s">
        <v>71</v>
      </c>
      <c r="AX232" t="s">
        <v>74</v>
      </c>
      <c r="AY232" t="s">
        <v>176</v>
      </c>
      <c r="AZ232" t="s">
        <v>71</v>
      </c>
      <c r="BA232" t="s">
        <v>78</v>
      </c>
      <c r="BB232" t="s">
        <v>71</v>
      </c>
      <c r="BC232" t="s">
        <v>71</v>
      </c>
      <c r="BE232" t="s">
        <v>166</v>
      </c>
      <c r="BF232" t="s">
        <v>76</v>
      </c>
      <c r="BH232" t="s">
        <v>77</v>
      </c>
    </row>
    <row r="233" spans="1:60">
      <c r="A233" t="s">
        <v>61</v>
      </c>
      <c r="B233" t="s">
        <v>62</v>
      </c>
      <c r="C233">
        <v>313256</v>
      </c>
      <c r="D233" t="s">
        <v>410</v>
      </c>
      <c r="E233" t="s">
        <v>105</v>
      </c>
      <c r="F233" t="s">
        <v>112</v>
      </c>
      <c r="G233" t="s">
        <v>184</v>
      </c>
      <c r="H233" t="s">
        <v>62</v>
      </c>
      <c r="I233" t="s">
        <v>184</v>
      </c>
      <c r="J233" t="s">
        <v>184</v>
      </c>
      <c r="K233" t="s">
        <v>103</v>
      </c>
      <c r="L233">
        <v>202509060017</v>
      </c>
      <c r="M233" s="4">
        <v>45906</v>
      </c>
      <c r="N233" t="s">
        <v>174</v>
      </c>
      <c r="O233">
        <v>11</v>
      </c>
      <c r="P233" t="s">
        <v>239</v>
      </c>
      <c r="Q233" t="s">
        <v>70</v>
      </c>
      <c r="T233" t="s">
        <v>71</v>
      </c>
      <c r="U233" t="s">
        <v>72</v>
      </c>
      <c r="X233" t="s">
        <v>77</v>
      </c>
      <c r="Z233" t="s">
        <v>90</v>
      </c>
      <c r="AC233" t="s">
        <v>77</v>
      </c>
      <c r="AD233" t="s">
        <v>164</v>
      </c>
      <c r="AI233" t="s">
        <v>75</v>
      </c>
      <c r="AM233" t="s">
        <v>75</v>
      </c>
      <c r="AN233" t="s">
        <v>176</v>
      </c>
      <c r="AP233" t="s">
        <v>77</v>
      </c>
      <c r="AS233" t="s">
        <v>72</v>
      </c>
      <c r="AT233">
        <f>16</f>
        <v>16</v>
      </c>
      <c r="AU233" t="s">
        <v>71</v>
      </c>
      <c r="AW233" t="s">
        <v>165</v>
      </c>
      <c r="AX233" t="s">
        <v>74</v>
      </c>
      <c r="AY233" t="s">
        <v>176</v>
      </c>
      <c r="AZ233" t="s">
        <v>71</v>
      </c>
      <c r="BA233" t="s">
        <v>78</v>
      </c>
      <c r="BB233" t="s">
        <v>165</v>
      </c>
      <c r="BC233" t="s">
        <v>71</v>
      </c>
      <c r="BE233" t="s">
        <v>166</v>
      </c>
      <c r="BF233" t="s">
        <v>76</v>
      </c>
      <c r="BH233" t="s">
        <v>77</v>
      </c>
    </row>
    <row r="234" spans="1:60">
      <c r="A234" t="s">
        <v>61</v>
      </c>
      <c r="B234" t="s">
        <v>62</v>
      </c>
      <c r="C234">
        <v>294544</v>
      </c>
      <c r="D234" t="s">
        <v>411</v>
      </c>
      <c r="E234" t="s">
        <v>105</v>
      </c>
      <c r="F234" t="s">
        <v>152</v>
      </c>
      <c r="G234" t="s">
        <v>184</v>
      </c>
      <c r="H234" t="s">
        <v>62</v>
      </c>
      <c r="I234" t="s">
        <v>184</v>
      </c>
      <c r="J234" t="s">
        <v>184</v>
      </c>
      <c r="K234" t="s">
        <v>103</v>
      </c>
      <c r="L234">
        <v>202504160002</v>
      </c>
      <c r="M234" s="4">
        <v>45763</v>
      </c>
      <c r="N234" t="s">
        <v>174</v>
      </c>
      <c r="O234">
        <v>11</v>
      </c>
      <c r="P234" t="s">
        <v>239</v>
      </c>
      <c r="Q234" t="s">
        <v>70</v>
      </c>
      <c r="T234" t="s">
        <v>165</v>
      </c>
      <c r="U234" t="s">
        <v>90</v>
      </c>
      <c r="X234" t="s">
        <v>72</v>
      </c>
      <c r="Z234">
        <f>16</f>
        <v>16</v>
      </c>
      <c r="AB234" t="s">
        <v>195</v>
      </c>
      <c r="AC234" t="s">
        <v>77</v>
      </c>
      <c r="AD234" t="s">
        <v>164</v>
      </c>
      <c r="AI234" t="s">
        <v>75</v>
      </c>
      <c r="AM234" t="s">
        <v>90</v>
      </c>
      <c r="AN234" t="s">
        <v>176</v>
      </c>
      <c r="AP234" t="s">
        <v>77</v>
      </c>
      <c r="AS234" t="s">
        <v>166</v>
      </c>
      <c r="AT234" t="s">
        <v>84</v>
      </c>
      <c r="AU234" t="s">
        <v>84</v>
      </c>
      <c r="AW234">
        <f>16</f>
        <v>16</v>
      </c>
      <c r="AX234">
        <f>16</f>
        <v>16</v>
      </c>
      <c r="AY234" t="s">
        <v>176</v>
      </c>
      <c r="AZ234">
        <f>4</f>
        <v>4</v>
      </c>
      <c r="BA234" t="s">
        <v>186</v>
      </c>
      <c r="BB234" t="s">
        <v>165</v>
      </c>
      <c r="BC234" t="s">
        <v>83</v>
      </c>
      <c r="BE234" t="s">
        <v>166</v>
      </c>
      <c r="BF234" t="s">
        <v>76</v>
      </c>
      <c r="BH234">
        <f>8</f>
        <v>8</v>
      </c>
    </row>
    <row r="235" spans="1:60">
      <c r="A235" t="s">
        <v>61</v>
      </c>
      <c r="B235" t="s">
        <v>62</v>
      </c>
      <c r="D235" t="s">
        <v>412</v>
      </c>
      <c r="E235" t="s">
        <v>105</v>
      </c>
      <c r="F235" t="s">
        <v>120</v>
      </c>
      <c r="G235" t="s">
        <v>148</v>
      </c>
      <c r="H235" t="s">
        <v>62</v>
      </c>
      <c r="I235" t="s">
        <v>148</v>
      </c>
      <c r="J235" t="s">
        <v>148</v>
      </c>
      <c r="K235" t="s">
        <v>67</v>
      </c>
      <c r="L235">
        <v>202509010021</v>
      </c>
      <c r="M235" s="4">
        <v>45901</v>
      </c>
      <c r="N235" t="s">
        <v>174</v>
      </c>
      <c r="O235">
        <v>11</v>
      </c>
      <c r="P235" t="s">
        <v>239</v>
      </c>
      <c r="Q235" t="s">
        <v>70</v>
      </c>
      <c r="T235" t="s">
        <v>165</v>
      </c>
      <c r="U235" t="s">
        <v>90</v>
      </c>
      <c r="X235" t="s">
        <v>72</v>
      </c>
      <c r="Z235" t="s">
        <v>90</v>
      </c>
      <c r="AC235" t="s">
        <v>77</v>
      </c>
      <c r="AD235" t="s">
        <v>164</v>
      </c>
      <c r="AI235" t="s">
        <v>75</v>
      </c>
      <c r="AM235" t="s">
        <v>75</v>
      </c>
      <c r="AN235" t="s">
        <v>176</v>
      </c>
      <c r="AP235" t="s">
        <v>77</v>
      </c>
      <c r="AS235" t="s">
        <v>166</v>
      </c>
      <c r="AT235">
        <f>32</f>
        <v>32</v>
      </c>
      <c r="AU235" t="s">
        <v>71</v>
      </c>
      <c r="AW235">
        <f>16</f>
        <v>16</v>
      </c>
      <c r="AX235" t="s">
        <v>74</v>
      </c>
      <c r="AY235" t="s">
        <v>176</v>
      </c>
      <c r="AZ235" t="s">
        <v>97</v>
      </c>
      <c r="BA235" t="s">
        <v>186</v>
      </c>
      <c r="BB235" t="s">
        <v>165</v>
      </c>
      <c r="BC235" t="s">
        <v>176</v>
      </c>
      <c r="BE235" t="s">
        <v>166</v>
      </c>
      <c r="BF235">
        <f>4</f>
        <v>4</v>
      </c>
      <c r="BH235">
        <f>4</f>
        <v>4</v>
      </c>
    </row>
    <row r="236" spans="1:60">
      <c r="A236" t="s">
        <v>61</v>
      </c>
      <c r="B236" t="s">
        <v>62</v>
      </c>
      <c r="D236" t="s">
        <v>413</v>
      </c>
      <c r="E236" t="s">
        <v>105</v>
      </c>
      <c r="F236" t="s">
        <v>124</v>
      </c>
      <c r="G236" t="s">
        <v>148</v>
      </c>
      <c r="H236" t="s">
        <v>62</v>
      </c>
      <c r="I236" t="s">
        <v>148</v>
      </c>
      <c r="J236" t="s">
        <v>148</v>
      </c>
      <c r="K236" t="s">
        <v>67</v>
      </c>
      <c r="L236">
        <v>202506110039</v>
      </c>
      <c r="M236" s="4">
        <v>45819</v>
      </c>
      <c r="N236" t="s">
        <v>174</v>
      </c>
      <c r="O236">
        <v>11</v>
      </c>
      <c r="P236" t="s">
        <v>239</v>
      </c>
      <c r="Q236" t="s">
        <v>70</v>
      </c>
      <c r="T236" t="s">
        <v>165</v>
      </c>
      <c r="U236" t="s">
        <v>90</v>
      </c>
      <c r="X236" t="s">
        <v>72</v>
      </c>
      <c r="Z236" t="s">
        <v>90</v>
      </c>
      <c r="AB236" t="s">
        <v>195</v>
      </c>
      <c r="AC236" t="s">
        <v>77</v>
      </c>
      <c r="AD236" t="s">
        <v>164</v>
      </c>
      <c r="AI236" t="s">
        <v>75</v>
      </c>
      <c r="AM236" t="s">
        <v>83</v>
      </c>
      <c r="AN236" t="s">
        <v>176</v>
      </c>
      <c r="AP236" t="s">
        <v>77</v>
      </c>
      <c r="AS236" t="s">
        <v>166</v>
      </c>
      <c r="AT236">
        <f>16</f>
        <v>16</v>
      </c>
      <c r="AU236" t="s">
        <v>84</v>
      </c>
      <c r="AW236" t="s">
        <v>165</v>
      </c>
      <c r="AX236">
        <f>16</f>
        <v>16</v>
      </c>
      <c r="AY236" t="s">
        <v>176</v>
      </c>
      <c r="AZ236" t="s">
        <v>97</v>
      </c>
      <c r="BA236" t="s">
        <v>186</v>
      </c>
      <c r="BB236" t="s">
        <v>165</v>
      </c>
      <c r="BC236">
        <f>4</f>
        <v>4</v>
      </c>
      <c r="BE236" t="s">
        <v>166</v>
      </c>
      <c r="BF236" t="s">
        <v>76</v>
      </c>
      <c r="BH236">
        <f>8</f>
        <v>8</v>
      </c>
    </row>
    <row r="237" spans="1:60">
      <c r="A237" t="s">
        <v>61</v>
      </c>
      <c r="B237" t="s">
        <v>62</v>
      </c>
      <c r="C237">
        <v>2102041008</v>
      </c>
      <c r="D237" t="s">
        <v>414</v>
      </c>
      <c r="E237" t="s">
        <v>105</v>
      </c>
      <c r="F237" t="s">
        <v>102</v>
      </c>
      <c r="G237" t="s">
        <v>148</v>
      </c>
      <c r="H237" t="s">
        <v>62</v>
      </c>
      <c r="I237" t="s">
        <v>148</v>
      </c>
      <c r="J237" t="s">
        <v>148</v>
      </c>
      <c r="K237" t="s">
        <v>103</v>
      </c>
      <c r="L237">
        <v>202503250038</v>
      </c>
      <c r="M237" s="4">
        <v>45741</v>
      </c>
      <c r="N237" t="s">
        <v>174</v>
      </c>
      <c r="O237">
        <v>11</v>
      </c>
      <c r="P237" t="s">
        <v>239</v>
      </c>
      <c r="Q237" t="s">
        <v>70</v>
      </c>
      <c r="R237" t="s">
        <v>245</v>
      </c>
      <c r="T237" t="s">
        <v>71</v>
      </c>
      <c r="U237" t="s">
        <v>90</v>
      </c>
      <c r="X237" t="s">
        <v>77</v>
      </c>
      <c r="Z237" t="s">
        <v>90</v>
      </c>
      <c r="AB237" t="s">
        <v>195</v>
      </c>
      <c r="AC237" t="s">
        <v>77</v>
      </c>
      <c r="AD237" t="s">
        <v>164</v>
      </c>
      <c r="AI237" t="s">
        <v>75</v>
      </c>
      <c r="AM237" t="s">
        <v>90</v>
      </c>
      <c r="AN237" t="s">
        <v>176</v>
      </c>
      <c r="AP237" t="s">
        <v>77</v>
      </c>
      <c r="AS237" t="s">
        <v>166</v>
      </c>
      <c r="AT237" t="s">
        <v>165</v>
      </c>
      <c r="AU237" t="s">
        <v>84</v>
      </c>
      <c r="AW237" t="s">
        <v>165</v>
      </c>
      <c r="AX237" t="s">
        <v>74</v>
      </c>
      <c r="AY237" t="s">
        <v>176</v>
      </c>
      <c r="AZ237" t="s">
        <v>97</v>
      </c>
      <c r="BA237">
        <f>4</f>
        <v>4</v>
      </c>
      <c r="BB237" t="s">
        <v>71</v>
      </c>
      <c r="BC237" t="s">
        <v>71</v>
      </c>
      <c r="BE237" t="s">
        <v>166</v>
      </c>
      <c r="BF237" t="s">
        <v>76</v>
      </c>
      <c r="BH237" t="s">
        <v>77</v>
      </c>
    </row>
    <row r="238" spans="1:60">
      <c r="A238" t="s">
        <v>61</v>
      </c>
      <c r="B238" t="s">
        <v>62</v>
      </c>
      <c r="C238">
        <v>312633</v>
      </c>
      <c r="D238" t="s">
        <v>415</v>
      </c>
      <c r="E238" t="s">
        <v>64</v>
      </c>
      <c r="F238" t="s">
        <v>329</v>
      </c>
      <c r="G238" t="s">
        <v>148</v>
      </c>
      <c r="H238" t="s">
        <v>62</v>
      </c>
      <c r="I238" t="s">
        <v>148</v>
      </c>
      <c r="J238" t="s">
        <v>148</v>
      </c>
      <c r="K238" t="s">
        <v>103</v>
      </c>
      <c r="L238">
        <v>202509010022</v>
      </c>
      <c r="M238" s="4">
        <v>45901</v>
      </c>
      <c r="N238" t="s">
        <v>174</v>
      </c>
      <c r="O238">
        <v>11</v>
      </c>
      <c r="P238" t="s">
        <v>239</v>
      </c>
      <c r="Q238" t="s">
        <v>70</v>
      </c>
      <c r="T238" t="s">
        <v>165</v>
      </c>
      <c r="U238" t="s">
        <v>90</v>
      </c>
      <c r="X238" t="s">
        <v>72</v>
      </c>
      <c r="Z238" t="s">
        <v>90</v>
      </c>
      <c r="AC238" t="s">
        <v>77</v>
      </c>
      <c r="AD238" t="s">
        <v>164</v>
      </c>
      <c r="AI238" t="s">
        <v>164</v>
      </c>
      <c r="AM238" t="s">
        <v>97</v>
      </c>
      <c r="AN238" t="s">
        <v>176</v>
      </c>
      <c r="AP238" t="s">
        <v>77</v>
      </c>
      <c r="AS238" t="s">
        <v>166</v>
      </c>
      <c r="AT238" t="s">
        <v>165</v>
      </c>
      <c r="AU238" t="s">
        <v>71</v>
      </c>
      <c r="AW238" t="s">
        <v>165</v>
      </c>
      <c r="AX238" t="s">
        <v>74</v>
      </c>
      <c r="AY238" t="s">
        <v>176</v>
      </c>
      <c r="AZ238" t="s">
        <v>97</v>
      </c>
      <c r="BA238" t="s">
        <v>186</v>
      </c>
      <c r="BB238" t="s">
        <v>165</v>
      </c>
      <c r="BC238" t="s">
        <v>90</v>
      </c>
      <c r="BE238" t="s">
        <v>166</v>
      </c>
      <c r="BF238">
        <f>0.12</f>
        <v>0.12</v>
      </c>
      <c r="BH238">
        <f>4</f>
        <v>4</v>
      </c>
    </row>
    <row r="239" spans="1:60">
      <c r="A239" t="s">
        <v>61</v>
      </c>
      <c r="B239" t="s">
        <v>62</v>
      </c>
      <c r="C239">
        <v>319876</v>
      </c>
      <c r="D239" t="s">
        <v>416</v>
      </c>
      <c r="E239" t="s">
        <v>105</v>
      </c>
      <c r="F239" t="s">
        <v>417</v>
      </c>
      <c r="G239" t="s">
        <v>148</v>
      </c>
      <c r="H239" t="s">
        <v>62</v>
      </c>
      <c r="I239" t="s">
        <v>148</v>
      </c>
      <c r="J239" t="s">
        <v>148</v>
      </c>
      <c r="K239" t="s">
        <v>103</v>
      </c>
      <c r="L239">
        <v>202511020024</v>
      </c>
      <c r="M239" s="4">
        <v>45963</v>
      </c>
      <c r="N239" t="s">
        <v>174</v>
      </c>
      <c r="O239">
        <v>11</v>
      </c>
      <c r="P239" t="s">
        <v>239</v>
      </c>
      <c r="Q239" t="s">
        <v>70</v>
      </c>
      <c r="T239" t="s">
        <v>165</v>
      </c>
      <c r="U239" t="s">
        <v>90</v>
      </c>
      <c r="X239" t="s">
        <v>77</v>
      </c>
      <c r="Z239" t="s">
        <v>90</v>
      </c>
      <c r="AC239" t="s">
        <v>77</v>
      </c>
      <c r="AD239" t="s">
        <v>164</v>
      </c>
      <c r="AI239" t="s">
        <v>75</v>
      </c>
      <c r="AM239" t="s">
        <v>97</v>
      </c>
      <c r="AN239" t="s">
        <v>176</v>
      </c>
      <c r="AP239" t="s">
        <v>77</v>
      </c>
      <c r="AS239" t="s">
        <v>74</v>
      </c>
      <c r="AT239" t="s">
        <v>165</v>
      </c>
      <c r="AU239" t="s">
        <v>165</v>
      </c>
      <c r="AW239" t="s">
        <v>165</v>
      </c>
      <c r="AX239" t="s">
        <v>74</v>
      </c>
      <c r="AZ239" t="s">
        <v>97</v>
      </c>
      <c r="BA239" t="s">
        <v>186</v>
      </c>
      <c r="BB239" t="s">
        <v>165</v>
      </c>
      <c r="BC239" t="s">
        <v>90</v>
      </c>
      <c r="BE239" t="s">
        <v>166</v>
      </c>
      <c r="BF239" t="s">
        <v>76</v>
      </c>
      <c r="BH239" t="s">
        <v>77</v>
      </c>
    </row>
    <row r="240" spans="1:60">
      <c r="A240" t="s">
        <v>61</v>
      </c>
      <c r="B240" t="s">
        <v>62</v>
      </c>
      <c r="C240">
        <v>312108</v>
      </c>
      <c r="D240" t="s">
        <v>418</v>
      </c>
      <c r="E240" t="s">
        <v>105</v>
      </c>
      <c r="F240" t="s">
        <v>263</v>
      </c>
      <c r="G240" t="s">
        <v>116</v>
      </c>
      <c r="H240" t="s">
        <v>62</v>
      </c>
      <c r="I240" t="s">
        <v>116</v>
      </c>
      <c r="J240" t="s">
        <v>116</v>
      </c>
      <c r="K240" t="s">
        <v>67</v>
      </c>
      <c r="L240">
        <v>202510050013</v>
      </c>
      <c r="M240" s="4">
        <v>45935</v>
      </c>
      <c r="N240" t="s">
        <v>174</v>
      </c>
      <c r="O240">
        <v>11</v>
      </c>
      <c r="P240" t="s">
        <v>239</v>
      </c>
      <c r="Q240" t="s">
        <v>70</v>
      </c>
      <c r="T240">
        <f>16</f>
        <v>16</v>
      </c>
      <c r="U240" t="s">
        <v>90</v>
      </c>
      <c r="X240" t="s">
        <v>72</v>
      </c>
      <c r="Z240">
        <f>8</f>
        <v>8</v>
      </c>
      <c r="AC240" t="s">
        <v>72</v>
      </c>
      <c r="AD240" t="s">
        <v>164</v>
      </c>
      <c r="AI240">
        <f>1</f>
        <v>1</v>
      </c>
      <c r="AM240" t="s">
        <v>97</v>
      </c>
      <c r="AN240" t="s">
        <v>176</v>
      </c>
      <c r="AP240" t="s">
        <v>77</v>
      </c>
      <c r="AS240" t="s">
        <v>166</v>
      </c>
      <c r="AT240" t="s">
        <v>78</v>
      </c>
      <c r="AU240" t="s">
        <v>71</v>
      </c>
      <c r="AW240">
        <f>16</f>
        <v>16</v>
      </c>
      <c r="AX240" t="s">
        <v>74</v>
      </c>
      <c r="AY240" t="s">
        <v>176</v>
      </c>
      <c r="AZ240" t="s">
        <v>97</v>
      </c>
      <c r="BA240" t="s">
        <v>186</v>
      </c>
      <c r="BB240" t="s">
        <v>165</v>
      </c>
      <c r="BC240" t="s">
        <v>71</v>
      </c>
      <c r="BE240" t="s">
        <v>166</v>
      </c>
      <c r="BF240">
        <f>2</f>
        <v>2</v>
      </c>
      <c r="BH240" t="s">
        <v>72</v>
      </c>
    </row>
    <row r="241" spans="1:60">
      <c r="A241" t="s">
        <v>61</v>
      </c>
      <c r="B241" t="s">
        <v>62</v>
      </c>
      <c r="C241">
        <v>316971</v>
      </c>
      <c r="D241" t="s">
        <v>419</v>
      </c>
      <c r="E241" t="s">
        <v>64</v>
      </c>
      <c r="F241" t="s">
        <v>112</v>
      </c>
      <c r="G241" t="s">
        <v>257</v>
      </c>
      <c r="H241" t="s">
        <v>62</v>
      </c>
      <c r="I241" t="s">
        <v>257</v>
      </c>
      <c r="J241" t="s">
        <v>257</v>
      </c>
      <c r="K241" t="s">
        <v>103</v>
      </c>
      <c r="L241">
        <v>202510090015</v>
      </c>
      <c r="M241" s="4">
        <v>45939</v>
      </c>
      <c r="N241" t="s">
        <v>174</v>
      </c>
      <c r="O241">
        <v>11</v>
      </c>
      <c r="P241" t="s">
        <v>239</v>
      </c>
      <c r="Q241" t="s">
        <v>70</v>
      </c>
      <c r="T241" t="s">
        <v>71</v>
      </c>
      <c r="U241" t="s">
        <v>72</v>
      </c>
      <c r="X241" t="s">
        <v>77</v>
      </c>
      <c r="Z241" t="s">
        <v>90</v>
      </c>
      <c r="AC241" t="s">
        <v>77</v>
      </c>
      <c r="AD241" t="s">
        <v>164</v>
      </c>
      <c r="AI241" t="s">
        <v>75</v>
      </c>
      <c r="AM241" t="s">
        <v>75</v>
      </c>
      <c r="AN241" t="s">
        <v>176</v>
      </c>
      <c r="AP241">
        <f>2</f>
        <v>2</v>
      </c>
      <c r="AS241">
        <f>8</f>
        <v>8</v>
      </c>
      <c r="AT241">
        <f>16</f>
        <v>16</v>
      </c>
      <c r="AU241" t="s">
        <v>71</v>
      </c>
      <c r="AW241" t="s">
        <v>165</v>
      </c>
      <c r="AX241" t="s">
        <v>74</v>
      </c>
      <c r="AY241" t="s">
        <v>176</v>
      </c>
      <c r="AZ241">
        <f>8</f>
        <v>8</v>
      </c>
      <c r="BA241" t="s">
        <v>78</v>
      </c>
      <c r="BB241" t="s">
        <v>165</v>
      </c>
      <c r="BC241" t="s">
        <v>71</v>
      </c>
      <c r="BE241" t="s">
        <v>166</v>
      </c>
      <c r="BF241" t="s">
        <v>76</v>
      </c>
      <c r="BH241" t="s">
        <v>77</v>
      </c>
    </row>
    <row r="242" spans="1:60">
      <c r="A242" t="s">
        <v>61</v>
      </c>
      <c r="B242" t="s">
        <v>62</v>
      </c>
      <c r="C242">
        <v>308097</v>
      </c>
      <c r="D242" t="s">
        <v>420</v>
      </c>
      <c r="E242" t="s">
        <v>64</v>
      </c>
      <c r="F242" t="s">
        <v>146</v>
      </c>
      <c r="G242" t="s">
        <v>257</v>
      </c>
      <c r="H242" t="s">
        <v>62</v>
      </c>
      <c r="I242" t="s">
        <v>257</v>
      </c>
      <c r="J242" t="s">
        <v>257</v>
      </c>
      <c r="K242" t="s">
        <v>103</v>
      </c>
      <c r="L242">
        <v>202507270010</v>
      </c>
      <c r="M242" s="4">
        <v>45865</v>
      </c>
      <c r="N242" t="s">
        <v>174</v>
      </c>
      <c r="O242">
        <v>11</v>
      </c>
      <c r="P242" t="s">
        <v>239</v>
      </c>
      <c r="Q242" t="s">
        <v>70</v>
      </c>
      <c r="T242" t="s">
        <v>71</v>
      </c>
      <c r="U242" t="s">
        <v>72</v>
      </c>
      <c r="X242" t="s">
        <v>72</v>
      </c>
      <c r="Z242" t="s">
        <v>73</v>
      </c>
      <c r="AC242" t="s">
        <v>74</v>
      </c>
      <c r="AD242" t="s">
        <v>164</v>
      </c>
      <c r="AI242" t="s">
        <v>75</v>
      </c>
      <c r="AM242" t="s">
        <v>90</v>
      </c>
      <c r="AN242" t="s">
        <v>176</v>
      </c>
      <c r="AP242" t="s">
        <v>77</v>
      </c>
      <c r="AS242" t="s">
        <v>72</v>
      </c>
      <c r="AT242" t="s">
        <v>78</v>
      </c>
      <c r="AU242" t="s">
        <v>78</v>
      </c>
      <c r="AW242" t="s">
        <v>71</v>
      </c>
      <c r="AX242">
        <f>16</f>
        <v>16</v>
      </c>
      <c r="AY242" t="s">
        <v>78</v>
      </c>
      <c r="AZ242">
        <f>16</f>
        <v>16</v>
      </c>
      <c r="BA242" t="s">
        <v>78</v>
      </c>
      <c r="BB242" t="s">
        <v>71</v>
      </c>
      <c r="BC242" t="s">
        <v>83</v>
      </c>
      <c r="BE242" t="s">
        <v>166</v>
      </c>
      <c r="BF242" t="s">
        <v>76</v>
      </c>
      <c r="BH242" t="s">
        <v>72</v>
      </c>
    </row>
    <row r="243" spans="1:60">
      <c r="A243" t="s">
        <v>61</v>
      </c>
      <c r="B243" t="s">
        <v>62</v>
      </c>
      <c r="C243">
        <v>324975</v>
      </c>
      <c r="D243" t="s">
        <v>421</v>
      </c>
      <c r="E243" t="s">
        <v>105</v>
      </c>
      <c r="F243" t="s">
        <v>146</v>
      </c>
      <c r="G243" t="s">
        <v>257</v>
      </c>
      <c r="H243" t="s">
        <v>62</v>
      </c>
      <c r="I243" t="s">
        <v>257</v>
      </c>
      <c r="J243" t="s">
        <v>257</v>
      </c>
      <c r="K243" t="s">
        <v>103</v>
      </c>
      <c r="L243">
        <v>202512010003</v>
      </c>
      <c r="M243" s="4">
        <v>45992</v>
      </c>
      <c r="N243" t="s">
        <v>174</v>
      </c>
      <c r="O243">
        <v>11</v>
      </c>
      <c r="P243" t="s">
        <v>239</v>
      </c>
      <c r="Q243" t="s">
        <v>70</v>
      </c>
      <c r="T243" t="s">
        <v>165</v>
      </c>
      <c r="U243" t="s">
        <v>90</v>
      </c>
      <c r="X243" t="s">
        <v>72</v>
      </c>
      <c r="Z243" t="s">
        <v>90</v>
      </c>
      <c r="AC243" t="s">
        <v>77</v>
      </c>
      <c r="AD243" t="s">
        <v>164</v>
      </c>
      <c r="AI243" t="s">
        <v>75</v>
      </c>
      <c r="AM243" t="s">
        <v>75</v>
      </c>
      <c r="AN243" t="s">
        <v>176</v>
      </c>
      <c r="AP243" t="s">
        <v>77</v>
      </c>
      <c r="AS243" t="s">
        <v>166</v>
      </c>
      <c r="AT243">
        <f>16</f>
        <v>16</v>
      </c>
      <c r="AU243" t="s">
        <v>71</v>
      </c>
      <c r="AW243" t="s">
        <v>165</v>
      </c>
      <c r="AX243" t="s">
        <v>74</v>
      </c>
      <c r="AZ243" t="s">
        <v>97</v>
      </c>
      <c r="BA243" t="s">
        <v>186</v>
      </c>
      <c r="BB243" t="s">
        <v>165</v>
      </c>
      <c r="BC243" t="s">
        <v>90</v>
      </c>
      <c r="BE243" t="s">
        <v>166</v>
      </c>
      <c r="BF243" t="s">
        <v>76</v>
      </c>
      <c r="BH243">
        <f>4</f>
        <v>4</v>
      </c>
    </row>
    <row r="244" spans="1:60">
      <c r="A244" t="s">
        <v>61</v>
      </c>
      <c r="B244" t="s">
        <v>62</v>
      </c>
      <c r="C244">
        <v>299154</v>
      </c>
      <c r="D244" t="s">
        <v>422</v>
      </c>
      <c r="E244" t="s">
        <v>105</v>
      </c>
      <c r="F244" t="s">
        <v>329</v>
      </c>
      <c r="G244" t="s">
        <v>257</v>
      </c>
      <c r="H244" t="s">
        <v>62</v>
      </c>
      <c r="I244" t="s">
        <v>257</v>
      </c>
      <c r="J244" t="s">
        <v>257</v>
      </c>
      <c r="K244" t="s">
        <v>103</v>
      </c>
      <c r="L244">
        <v>202505220013</v>
      </c>
      <c r="M244" s="4">
        <v>45799</v>
      </c>
      <c r="N244" t="s">
        <v>174</v>
      </c>
      <c r="O244">
        <v>11</v>
      </c>
      <c r="P244" t="s">
        <v>239</v>
      </c>
      <c r="Q244" t="s">
        <v>70</v>
      </c>
      <c r="R244" t="s">
        <v>245</v>
      </c>
      <c r="T244" t="s">
        <v>71</v>
      </c>
      <c r="U244" t="s">
        <v>72</v>
      </c>
      <c r="X244" t="s">
        <v>72</v>
      </c>
      <c r="Z244">
        <f>16</f>
        <v>16</v>
      </c>
      <c r="AB244" t="s">
        <v>195</v>
      </c>
      <c r="AC244">
        <f>8</f>
        <v>8</v>
      </c>
      <c r="AD244" t="s">
        <v>164</v>
      </c>
      <c r="AI244" t="s">
        <v>75</v>
      </c>
      <c r="AM244" t="s">
        <v>83</v>
      </c>
      <c r="AN244" t="s">
        <v>176</v>
      </c>
      <c r="AP244" t="s">
        <v>77</v>
      </c>
      <c r="AS244" t="s">
        <v>72</v>
      </c>
      <c r="AT244" t="s">
        <v>84</v>
      </c>
      <c r="AU244" t="s">
        <v>84</v>
      </c>
      <c r="AW244" t="s">
        <v>71</v>
      </c>
      <c r="AX244" t="s">
        <v>78</v>
      </c>
      <c r="AY244" t="s">
        <v>78</v>
      </c>
      <c r="AZ244" t="s">
        <v>89</v>
      </c>
      <c r="BA244" t="s">
        <v>84</v>
      </c>
      <c r="BB244" t="s">
        <v>71</v>
      </c>
      <c r="BC244" t="s">
        <v>71</v>
      </c>
      <c r="BE244" t="s">
        <v>166</v>
      </c>
      <c r="BF244" t="s">
        <v>76</v>
      </c>
      <c r="BH244" t="s">
        <v>72</v>
      </c>
    </row>
    <row r="245" spans="1:60">
      <c r="A245" t="s">
        <v>61</v>
      </c>
      <c r="B245" t="s">
        <v>62</v>
      </c>
      <c r="C245">
        <v>320226</v>
      </c>
      <c r="D245" t="s">
        <v>423</v>
      </c>
      <c r="E245" t="s">
        <v>105</v>
      </c>
      <c r="F245" t="s">
        <v>178</v>
      </c>
      <c r="G245" t="s">
        <v>257</v>
      </c>
      <c r="H245" t="s">
        <v>62</v>
      </c>
      <c r="I245" t="s">
        <v>257</v>
      </c>
      <c r="J245" t="s">
        <v>257</v>
      </c>
      <c r="K245" t="s">
        <v>103</v>
      </c>
      <c r="L245">
        <v>202511010033</v>
      </c>
      <c r="M245" s="4">
        <v>45962</v>
      </c>
      <c r="N245" t="s">
        <v>174</v>
      </c>
      <c r="O245">
        <v>11</v>
      </c>
      <c r="P245" t="s">
        <v>239</v>
      </c>
      <c r="Q245" t="s">
        <v>70</v>
      </c>
      <c r="T245" t="s">
        <v>71</v>
      </c>
      <c r="U245" t="s">
        <v>72</v>
      </c>
      <c r="X245" t="s">
        <v>77</v>
      </c>
      <c r="Z245" t="s">
        <v>90</v>
      </c>
      <c r="AC245" t="s">
        <v>77</v>
      </c>
      <c r="AD245" t="s">
        <v>164</v>
      </c>
      <c r="AI245" t="s">
        <v>75</v>
      </c>
      <c r="AM245" t="s">
        <v>75</v>
      </c>
      <c r="AN245" t="s">
        <v>176</v>
      </c>
      <c r="AP245" t="s">
        <v>77</v>
      </c>
      <c r="AS245" t="s">
        <v>72</v>
      </c>
      <c r="AT245" t="s">
        <v>165</v>
      </c>
      <c r="AU245" t="s">
        <v>71</v>
      </c>
      <c r="AW245" t="s">
        <v>165</v>
      </c>
      <c r="AX245" t="s">
        <v>74</v>
      </c>
      <c r="AY245" t="s">
        <v>176</v>
      </c>
      <c r="AZ245">
        <f>8</f>
        <v>8</v>
      </c>
      <c r="BA245" t="s">
        <v>78</v>
      </c>
      <c r="BB245" t="s">
        <v>165</v>
      </c>
      <c r="BC245" t="s">
        <v>71</v>
      </c>
      <c r="BE245" t="s">
        <v>166</v>
      </c>
      <c r="BF245">
        <f>4</f>
        <v>4</v>
      </c>
      <c r="BH245" t="s">
        <v>77</v>
      </c>
    </row>
    <row r="246" spans="1:60">
      <c r="A246" t="s">
        <v>61</v>
      </c>
      <c r="B246" t="s">
        <v>62</v>
      </c>
      <c r="C246">
        <v>322161</v>
      </c>
      <c r="D246" t="s">
        <v>424</v>
      </c>
      <c r="E246" t="s">
        <v>105</v>
      </c>
      <c r="F246" t="s">
        <v>178</v>
      </c>
      <c r="G246" t="s">
        <v>257</v>
      </c>
      <c r="H246" t="s">
        <v>62</v>
      </c>
      <c r="I246" t="s">
        <v>257</v>
      </c>
      <c r="J246" t="s">
        <v>257</v>
      </c>
      <c r="K246" t="s">
        <v>103</v>
      </c>
      <c r="L246">
        <v>202511120005</v>
      </c>
      <c r="M246" s="4">
        <v>45973</v>
      </c>
      <c r="N246" t="s">
        <v>174</v>
      </c>
      <c r="O246">
        <v>11</v>
      </c>
      <c r="P246" t="s">
        <v>239</v>
      </c>
      <c r="Q246" t="s">
        <v>70</v>
      </c>
      <c r="T246" t="s">
        <v>71</v>
      </c>
      <c r="U246" t="s">
        <v>72</v>
      </c>
      <c r="X246" t="s">
        <v>72</v>
      </c>
      <c r="Z246" t="s">
        <v>90</v>
      </c>
      <c r="AC246" t="s">
        <v>77</v>
      </c>
      <c r="AD246" t="s">
        <v>164</v>
      </c>
      <c r="AI246" t="s">
        <v>75</v>
      </c>
      <c r="AM246" t="s">
        <v>97</v>
      </c>
      <c r="AN246">
        <f>64</f>
        <v>64</v>
      </c>
      <c r="AP246" t="s">
        <v>77</v>
      </c>
      <c r="AS246" t="s">
        <v>72</v>
      </c>
      <c r="AT246">
        <f>16</f>
        <v>16</v>
      </c>
      <c r="AU246" t="s">
        <v>71</v>
      </c>
      <c r="AW246">
        <f>16</f>
        <v>16</v>
      </c>
      <c r="AX246" t="s">
        <v>74</v>
      </c>
      <c r="AZ246" t="s">
        <v>71</v>
      </c>
      <c r="BA246" t="s">
        <v>78</v>
      </c>
      <c r="BB246" t="s">
        <v>165</v>
      </c>
      <c r="BC246" t="s">
        <v>71</v>
      </c>
      <c r="BE246" t="s">
        <v>166</v>
      </c>
      <c r="BF246">
        <f>4</f>
        <v>4</v>
      </c>
      <c r="BH246">
        <f>4</f>
        <v>4</v>
      </c>
    </row>
    <row r="247" spans="1:60">
      <c r="A247" t="s">
        <v>61</v>
      </c>
      <c r="B247" t="s">
        <v>62</v>
      </c>
      <c r="C247">
        <v>322622</v>
      </c>
      <c r="D247" t="s">
        <v>425</v>
      </c>
      <c r="E247" t="s">
        <v>64</v>
      </c>
      <c r="F247" t="s">
        <v>334</v>
      </c>
      <c r="G247" t="s">
        <v>257</v>
      </c>
      <c r="H247" t="s">
        <v>62</v>
      </c>
      <c r="I247" t="s">
        <v>257</v>
      </c>
      <c r="J247" t="s">
        <v>257</v>
      </c>
      <c r="K247" t="s">
        <v>103</v>
      </c>
      <c r="L247">
        <v>202511140032</v>
      </c>
      <c r="M247" s="4">
        <v>45975</v>
      </c>
      <c r="N247" t="s">
        <v>174</v>
      </c>
      <c r="O247">
        <v>11</v>
      </c>
      <c r="P247" t="s">
        <v>239</v>
      </c>
      <c r="Q247" t="s">
        <v>70</v>
      </c>
      <c r="T247" t="s">
        <v>71</v>
      </c>
      <c r="U247">
        <f>8</f>
        <v>8</v>
      </c>
      <c r="X247" t="s">
        <v>72</v>
      </c>
      <c r="Z247" t="s">
        <v>90</v>
      </c>
      <c r="AC247" t="s">
        <v>77</v>
      </c>
      <c r="AD247" t="s">
        <v>164</v>
      </c>
      <c r="AI247" t="s">
        <v>75</v>
      </c>
      <c r="AM247" t="s">
        <v>75</v>
      </c>
      <c r="AN247" t="s">
        <v>176</v>
      </c>
      <c r="AP247" t="s">
        <v>77</v>
      </c>
      <c r="AS247" t="s">
        <v>74</v>
      </c>
      <c r="AT247">
        <f>16</f>
        <v>16</v>
      </c>
      <c r="AU247" t="s">
        <v>71</v>
      </c>
      <c r="AW247" t="s">
        <v>165</v>
      </c>
      <c r="AX247">
        <f>32</f>
        <v>32</v>
      </c>
      <c r="AZ247" t="s">
        <v>97</v>
      </c>
      <c r="BA247" t="s">
        <v>78</v>
      </c>
      <c r="BB247" t="s">
        <v>71</v>
      </c>
      <c r="BC247" t="s">
        <v>71</v>
      </c>
      <c r="BE247" t="s">
        <v>166</v>
      </c>
      <c r="BF247" t="s">
        <v>76</v>
      </c>
      <c r="BH247" t="s">
        <v>72</v>
      </c>
    </row>
    <row r="248" spans="1:60">
      <c r="A248" t="s">
        <v>61</v>
      </c>
      <c r="B248" t="s">
        <v>62</v>
      </c>
      <c r="C248">
        <v>306048</v>
      </c>
      <c r="D248" t="s">
        <v>399</v>
      </c>
      <c r="E248" t="s">
        <v>64</v>
      </c>
      <c r="F248" t="s">
        <v>426</v>
      </c>
      <c r="G248" t="s">
        <v>257</v>
      </c>
      <c r="H248" t="s">
        <v>62</v>
      </c>
      <c r="I248" t="s">
        <v>257</v>
      </c>
      <c r="J248" t="s">
        <v>257</v>
      </c>
      <c r="K248" t="s">
        <v>103</v>
      </c>
      <c r="L248">
        <v>202507170017</v>
      </c>
      <c r="M248" s="4">
        <v>45855</v>
      </c>
      <c r="N248" t="s">
        <v>174</v>
      </c>
      <c r="O248">
        <v>11</v>
      </c>
      <c r="P248" t="s">
        <v>239</v>
      </c>
      <c r="Q248" t="s">
        <v>70</v>
      </c>
      <c r="T248" t="s">
        <v>71</v>
      </c>
      <c r="U248" t="s">
        <v>72</v>
      </c>
      <c r="X248" t="s">
        <v>77</v>
      </c>
      <c r="Z248" t="s">
        <v>90</v>
      </c>
      <c r="AC248" t="s">
        <v>77</v>
      </c>
      <c r="AD248" t="s">
        <v>164</v>
      </c>
      <c r="AI248" t="s">
        <v>75</v>
      </c>
      <c r="AM248" t="s">
        <v>90</v>
      </c>
      <c r="AN248" t="s">
        <v>176</v>
      </c>
      <c r="AP248" t="s">
        <v>77</v>
      </c>
      <c r="AS248" t="s">
        <v>72</v>
      </c>
      <c r="AT248">
        <f>32</f>
        <v>32</v>
      </c>
      <c r="AU248" t="s">
        <v>78</v>
      </c>
      <c r="AW248" t="s">
        <v>165</v>
      </c>
      <c r="AX248" t="s">
        <v>74</v>
      </c>
      <c r="AY248" t="s">
        <v>176</v>
      </c>
      <c r="AZ248" t="s">
        <v>71</v>
      </c>
      <c r="BA248" t="s">
        <v>78</v>
      </c>
      <c r="BB248" t="s">
        <v>165</v>
      </c>
      <c r="BC248" t="s">
        <v>83</v>
      </c>
      <c r="BE248" t="s">
        <v>166</v>
      </c>
      <c r="BF248" t="s">
        <v>76</v>
      </c>
      <c r="BH248" t="s">
        <v>77</v>
      </c>
    </row>
    <row r="249" spans="1:60">
      <c r="A249" t="s">
        <v>61</v>
      </c>
      <c r="B249" t="s">
        <v>62</v>
      </c>
      <c r="C249">
        <v>298032</v>
      </c>
      <c r="D249" t="s">
        <v>427</v>
      </c>
      <c r="E249" t="s">
        <v>105</v>
      </c>
      <c r="F249" t="s">
        <v>112</v>
      </c>
      <c r="G249" t="s">
        <v>168</v>
      </c>
      <c r="H249" t="s">
        <v>62</v>
      </c>
      <c r="I249" t="s">
        <v>168</v>
      </c>
      <c r="J249" t="s">
        <v>168</v>
      </c>
      <c r="K249" t="s">
        <v>103</v>
      </c>
      <c r="L249">
        <v>202505130001</v>
      </c>
      <c r="M249" s="4">
        <v>45790</v>
      </c>
      <c r="N249" t="s">
        <v>174</v>
      </c>
      <c r="O249">
        <v>11</v>
      </c>
      <c r="P249" t="s">
        <v>239</v>
      </c>
      <c r="Q249" t="s">
        <v>70</v>
      </c>
      <c r="T249" t="s">
        <v>71</v>
      </c>
      <c r="U249" t="s">
        <v>72</v>
      </c>
      <c r="X249">
        <f>4</f>
        <v>4</v>
      </c>
      <c r="Z249" t="s">
        <v>90</v>
      </c>
      <c r="AB249" t="s">
        <v>97</v>
      </c>
      <c r="AC249">
        <f>8</f>
        <v>8</v>
      </c>
      <c r="AD249" t="s">
        <v>164</v>
      </c>
      <c r="AI249" t="s">
        <v>209</v>
      </c>
      <c r="AM249" t="s">
        <v>90</v>
      </c>
      <c r="AN249" t="s">
        <v>176</v>
      </c>
      <c r="AP249" t="s">
        <v>77</v>
      </c>
      <c r="AS249" t="s">
        <v>72</v>
      </c>
      <c r="AT249">
        <f>32</f>
        <v>32</v>
      </c>
      <c r="AU249" t="s">
        <v>84</v>
      </c>
      <c r="AW249" t="s">
        <v>71</v>
      </c>
      <c r="AX249">
        <f>16</f>
        <v>16</v>
      </c>
      <c r="AY249">
        <f>32</f>
        <v>32</v>
      </c>
      <c r="AZ249" t="s">
        <v>89</v>
      </c>
      <c r="BA249" t="s">
        <v>84</v>
      </c>
      <c r="BB249" t="s">
        <v>71</v>
      </c>
      <c r="BC249" t="s">
        <v>71</v>
      </c>
      <c r="BE249" t="s">
        <v>166</v>
      </c>
      <c r="BF249" t="s">
        <v>164</v>
      </c>
      <c r="BH249">
        <f>4</f>
        <v>4</v>
      </c>
    </row>
    <row r="250" spans="1:60">
      <c r="A250" t="s">
        <v>61</v>
      </c>
      <c r="B250" t="s">
        <v>62</v>
      </c>
      <c r="C250">
        <v>284062</v>
      </c>
      <c r="D250" t="s">
        <v>428</v>
      </c>
      <c r="E250" t="s">
        <v>105</v>
      </c>
      <c r="F250" t="s">
        <v>146</v>
      </c>
      <c r="G250" t="s">
        <v>168</v>
      </c>
      <c r="H250" t="s">
        <v>62</v>
      </c>
      <c r="I250" t="s">
        <v>168</v>
      </c>
      <c r="J250" t="s">
        <v>168</v>
      </c>
      <c r="K250" t="s">
        <v>103</v>
      </c>
      <c r="L250">
        <v>202502070010</v>
      </c>
      <c r="M250" s="4">
        <v>45695</v>
      </c>
      <c r="N250" t="s">
        <v>174</v>
      </c>
      <c r="O250">
        <v>11</v>
      </c>
      <c r="P250" t="s">
        <v>239</v>
      </c>
      <c r="Q250" t="s">
        <v>70</v>
      </c>
      <c r="R250" t="s">
        <v>245</v>
      </c>
      <c r="T250" t="s">
        <v>71</v>
      </c>
      <c r="U250" t="s">
        <v>72</v>
      </c>
      <c r="X250" t="s">
        <v>72</v>
      </c>
      <c r="Z250">
        <f>16</f>
        <v>16</v>
      </c>
      <c r="AB250" t="s">
        <v>195</v>
      </c>
      <c r="AC250">
        <f>4</f>
        <v>4</v>
      </c>
      <c r="AD250" t="s">
        <v>164</v>
      </c>
      <c r="AI250" t="s">
        <v>75</v>
      </c>
      <c r="AM250" t="s">
        <v>90</v>
      </c>
      <c r="AN250" t="s">
        <v>176</v>
      </c>
      <c r="AP250" t="s">
        <v>77</v>
      </c>
      <c r="AS250" t="s">
        <v>72</v>
      </c>
      <c r="AT250" t="s">
        <v>84</v>
      </c>
      <c r="AU250" t="s">
        <v>84</v>
      </c>
      <c r="AW250" t="s">
        <v>71</v>
      </c>
      <c r="AX250">
        <f>16</f>
        <v>16</v>
      </c>
      <c r="AY250" t="s">
        <v>176</v>
      </c>
      <c r="AZ250" t="s">
        <v>89</v>
      </c>
      <c r="BA250" t="s">
        <v>84</v>
      </c>
      <c r="BB250" t="s">
        <v>71</v>
      </c>
      <c r="BC250" t="s">
        <v>71</v>
      </c>
      <c r="BE250" t="s">
        <v>166</v>
      </c>
      <c r="BF250" t="s">
        <v>76</v>
      </c>
      <c r="BH250" t="s">
        <v>72</v>
      </c>
    </row>
    <row r="251" spans="1:60">
      <c r="A251" t="s">
        <v>61</v>
      </c>
      <c r="B251" t="s">
        <v>62</v>
      </c>
      <c r="C251">
        <v>298168</v>
      </c>
      <c r="D251" t="s">
        <v>429</v>
      </c>
      <c r="E251" t="s">
        <v>64</v>
      </c>
      <c r="F251" t="s">
        <v>178</v>
      </c>
      <c r="G251" t="s">
        <v>168</v>
      </c>
      <c r="H251" t="s">
        <v>62</v>
      </c>
      <c r="I251" t="s">
        <v>168</v>
      </c>
      <c r="J251" t="s">
        <v>168</v>
      </c>
      <c r="K251" t="s">
        <v>103</v>
      </c>
      <c r="L251">
        <v>202505290002</v>
      </c>
      <c r="M251" s="4">
        <v>45806</v>
      </c>
      <c r="N251" t="s">
        <v>174</v>
      </c>
      <c r="O251">
        <v>11</v>
      </c>
      <c r="P251" t="s">
        <v>239</v>
      </c>
      <c r="Q251" t="s">
        <v>70</v>
      </c>
      <c r="R251" t="s">
        <v>245</v>
      </c>
      <c r="T251" t="s">
        <v>71</v>
      </c>
      <c r="U251" t="s">
        <v>72</v>
      </c>
      <c r="X251">
        <f>4</f>
        <v>4</v>
      </c>
      <c r="Z251" t="s">
        <v>90</v>
      </c>
      <c r="AB251" t="s">
        <v>195</v>
      </c>
      <c r="AC251" t="s">
        <v>77</v>
      </c>
      <c r="AD251" t="s">
        <v>164</v>
      </c>
      <c r="AI251" t="s">
        <v>75</v>
      </c>
      <c r="AM251" t="s">
        <v>90</v>
      </c>
      <c r="AN251">
        <f>32</f>
        <v>32</v>
      </c>
      <c r="AP251" t="s">
        <v>77</v>
      </c>
      <c r="AS251" t="s">
        <v>72</v>
      </c>
      <c r="AT251">
        <f>32</f>
        <v>32</v>
      </c>
      <c r="AU251" t="s">
        <v>84</v>
      </c>
      <c r="AW251" t="s">
        <v>165</v>
      </c>
      <c r="AX251">
        <f>16</f>
        <v>16</v>
      </c>
      <c r="AY251">
        <f>32</f>
        <v>32</v>
      </c>
      <c r="AZ251" t="s">
        <v>89</v>
      </c>
      <c r="BA251" t="s">
        <v>84</v>
      </c>
      <c r="BB251" t="s">
        <v>71</v>
      </c>
      <c r="BC251" t="s">
        <v>71</v>
      </c>
      <c r="BE251" t="s">
        <v>166</v>
      </c>
      <c r="BF251" t="s">
        <v>76</v>
      </c>
      <c r="BH251">
        <f>4</f>
        <v>4</v>
      </c>
    </row>
    <row r="252" spans="1:60">
      <c r="A252" t="s">
        <v>61</v>
      </c>
      <c r="B252" t="s">
        <v>62</v>
      </c>
      <c r="C252">
        <v>308943</v>
      </c>
      <c r="D252" t="s">
        <v>430</v>
      </c>
      <c r="E252" t="s">
        <v>105</v>
      </c>
      <c r="F252" t="s">
        <v>110</v>
      </c>
      <c r="G252" t="s">
        <v>168</v>
      </c>
      <c r="H252" t="s">
        <v>62</v>
      </c>
      <c r="I252" t="s">
        <v>168</v>
      </c>
      <c r="J252" t="s">
        <v>168</v>
      </c>
      <c r="K252" t="s">
        <v>103</v>
      </c>
      <c r="L252">
        <v>202508160029</v>
      </c>
      <c r="M252" s="4">
        <v>45885</v>
      </c>
      <c r="N252" t="s">
        <v>174</v>
      </c>
      <c r="O252">
        <v>11</v>
      </c>
      <c r="P252" t="s">
        <v>239</v>
      </c>
      <c r="Q252" t="s">
        <v>70</v>
      </c>
      <c r="T252" t="s">
        <v>165</v>
      </c>
      <c r="U252" t="s">
        <v>90</v>
      </c>
      <c r="X252" t="s">
        <v>72</v>
      </c>
      <c r="Z252">
        <f>4</f>
        <v>4</v>
      </c>
      <c r="AC252" t="s">
        <v>77</v>
      </c>
      <c r="AD252" t="s">
        <v>164</v>
      </c>
      <c r="AI252" t="s">
        <v>75</v>
      </c>
      <c r="AM252" t="s">
        <v>97</v>
      </c>
      <c r="AN252" t="s">
        <v>176</v>
      </c>
      <c r="AP252" t="s">
        <v>77</v>
      </c>
      <c r="AS252" t="s">
        <v>166</v>
      </c>
      <c r="AT252">
        <f>16</f>
        <v>16</v>
      </c>
      <c r="AU252" t="s">
        <v>71</v>
      </c>
      <c r="AW252" t="s">
        <v>165</v>
      </c>
      <c r="AX252">
        <f>16</f>
        <v>16</v>
      </c>
      <c r="AY252" t="s">
        <v>176</v>
      </c>
      <c r="AZ252" t="s">
        <v>97</v>
      </c>
      <c r="BA252" t="s">
        <v>186</v>
      </c>
      <c r="BB252" t="s">
        <v>165</v>
      </c>
      <c r="BC252" t="s">
        <v>90</v>
      </c>
      <c r="BE252" t="s">
        <v>166</v>
      </c>
      <c r="BF252" t="s">
        <v>76</v>
      </c>
      <c r="BH252" t="s">
        <v>72</v>
      </c>
    </row>
    <row r="253" spans="1:60">
      <c r="A253" t="s">
        <v>61</v>
      </c>
      <c r="B253" t="s">
        <v>62</v>
      </c>
      <c r="C253">
        <v>318266</v>
      </c>
      <c r="D253" t="s">
        <v>431</v>
      </c>
      <c r="E253" t="s">
        <v>105</v>
      </c>
      <c r="F253" t="s">
        <v>215</v>
      </c>
      <c r="G253" t="s">
        <v>184</v>
      </c>
      <c r="H253" t="s">
        <v>62</v>
      </c>
      <c r="I253" t="s">
        <v>184</v>
      </c>
      <c r="J253" t="s">
        <v>184</v>
      </c>
      <c r="K253" t="s">
        <v>67</v>
      </c>
      <c r="L253">
        <v>202510170009</v>
      </c>
      <c r="M253" s="4">
        <v>45947</v>
      </c>
      <c r="N253" t="s">
        <v>174</v>
      </c>
      <c r="O253">
        <v>11</v>
      </c>
      <c r="P253" t="s">
        <v>239</v>
      </c>
      <c r="Q253" t="s">
        <v>70</v>
      </c>
      <c r="T253" t="s">
        <v>71</v>
      </c>
      <c r="U253" t="s">
        <v>72</v>
      </c>
      <c r="X253" t="s">
        <v>72</v>
      </c>
      <c r="Z253" t="s">
        <v>90</v>
      </c>
      <c r="AC253" t="s">
        <v>74</v>
      </c>
      <c r="AD253" t="s">
        <v>164</v>
      </c>
      <c r="AI253" t="s">
        <v>75</v>
      </c>
      <c r="AM253" t="s">
        <v>75</v>
      </c>
      <c r="AN253">
        <f>32</f>
        <v>32</v>
      </c>
      <c r="AP253" t="s">
        <v>77</v>
      </c>
      <c r="AS253" t="s">
        <v>72</v>
      </c>
      <c r="AT253" t="s">
        <v>78</v>
      </c>
      <c r="AU253" t="s">
        <v>71</v>
      </c>
      <c r="AW253">
        <f>16</f>
        <v>16</v>
      </c>
      <c r="AX253" t="s">
        <v>74</v>
      </c>
      <c r="AY253" t="s">
        <v>78</v>
      </c>
      <c r="AZ253">
        <f>8</f>
        <v>8</v>
      </c>
      <c r="BA253" t="s">
        <v>78</v>
      </c>
      <c r="BB253" t="s">
        <v>165</v>
      </c>
      <c r="BC253" t="s">
        <v>71</v>
      </c>
      <c r="BE253" t="s">
        <v>166</v>
      </c>
      <c r="BF253" t="s">
        <v>76</v>
      </c>
      <c r="BH253">
        <f>4</f>
        <v>4</v>
      </c>
    </row>
    <row r="254" spans="1:60">
      <c r="A254" t="s">
        <v>61</v>
      </c>
      <c r="B254" t="s">
        <v>62</v>
      </c>
      <c r="D254" t="s">
        <v>432</v>
      </c>
      <c r="E254" t="s">
        <v>105</v>
      </c>
      <c r="F254" t="s">
        <v>242</v>
      </c>
      <c r="G254" t="s">
        <v>155</v>
      </c>
      <c r="H254" t="s">
        <v>62</v>
      </c>
      <c r="I254" t="s">
        <v>155</v>
      </c>
      <c r="J254" t="s">
        <v>155</v>
      </c>
      <c r="K254" t="s">
        <v>67</v>
      </c>
      <c r="L254">
        <v>202504210029</v>
      </c>
      <c r="M254" s="4">
        <v>45768</v>
      </c>
      <c r="N254" t="s">
        <v>174</v>
      </c>
      <c r="O254">
        <v>11</v>
      </c>
      <c r="P254" t="s">
        <v>239</v>
      </c>
      <c r="Q254" t="s">
        <v>70</v>
      </c>
      <c r="T254" t="s">
        <v>165</v>
      </c>
      <c r="U254" t="s">
        <v>90</v>
      </c>
      <c r="X254" t="s">
        <v>77</v>
      </c>
      <c r="Z254" t="s">
        <v>90</v>
      </c>
      <c r="AB254" t="s">
        <v>97</v>
      </c>
      <c r="AC254" t="s">
        <v>77</v>
      </c>
      <c r="AD254" t="s">
        <v>164</v>
      </c>
      <c r="AI254">
        <f>0.5</f>
        <v>0.5</v>
      </c>
      <c r="AM254" t="s">
        <v>90</v>
      </c>
      <c r="AN254" t="s">
        <v>176</v>
      </c>
      <c r="AP254" t="s">
        <v>77</v>
      </c>
      <c r="AS254" t="s">
        <v>166</v>
      </c>
      <c r="AT254" t="s">
        <v>165</v>
      </c>
      <c r="AU254" t="s">
        <v>84</v>
      </c>
      <c r="AW254" t="s">
        <v>165</v>
      </c>
      <c r="AX254" t="s">
        <v>74</v>
      </c>
      <c r="AY254" t="s">
        <v>176</v>
      </c>
      <c r="AZ254" t="s">
        <v>97</v>
      </c>
      <c r="BA254" t="s">
        <v>186</v>
      </c>
      <c r="BB254" t="s">
        <v>165</v>
      </c>
      <c r="BC254" t="s">
        <v>90</v>
      </c>
      <c r="BE254" t="s">
        <v>166</v>
      </c>
      <c r="BF254">
        <f>1</f>
        <v>1</v>
      </c>
      <c r="BH254">
        <f>4</f>
        <v>4</v>
      </c>
    </row>
    <row r="255" spans="1:60">
      <c r="A255" t="s">
        <v>61</v>
      </c>
      <c r="B255" t="s">
        <v>62</v>
      </c>
      <c r="D255" t="s">
        <v>433</v>
      </c>
      <c r="E255" t="s">
        <v>105</v>
      </c>
      <c r="F255" t="s">
        <v>426</v>
      </c>
      <c r="G255" t="s">
        <v>155</v>
      </c>
      <c r="H255" t="s">
        <v>62</v>
      </c>
      <c r="I255" t="s">
        <v>155</v>
      </c>
      <c r="J255" t="s">
        <v>155</v>
      </c>
      <c r="K255" t="s">
        <v>67</v>
      </c>
      <c r="L255">
        <v>202511180027</v>
      </c>
      <c r="M255" s="4">
        <v>45979</v>
      </c>
      <c r="N255" t="s">
        <v>174</v>
      </c>
      <c r="O255">
        <v>11</v>
      </c>
      <c r="P255" t="s">
        <v>239</v>
      </c>
      <c r="Q255" t="s">
        <v>70</v>
      </c>
      <c r="T255" t="s">
        <v>71</v>
      </c>
      <c r="U255" t="s">
        <v>90</v>
      </c>
      <c r="X255" t="s">
        <v>77</v>
      </c>
      <c r="Z255" t="s">
        <v>90</v>
      </c>
      <c r="AC255" t="s">
        <v>77</v>
      </c>
      <c r="AD255" t="s">
        <v>164</v>
      </c>
      <c r="AI255" t="s">
        <v>166</v>
      </c>
      <c r="AM255" t="s">
        <v>75</v>
      </c>
      <c r="AN255" t="s">
        <v>176</v>
      </c>
      <c r="AP255" t="s">
        <v>77</v>
      </c>
      <c r="AS255" t="s">
        <v>74</v>
      </c>
      <c r="AT255" t="s">
        <v>165</v>
      </c>
      <c r="AU255" t="s">
        <v>71</v>
      </c>
      <c r="AW255" t="s">
        <v>165</v>
      </c>
      <c r="AX255" t="s">
        <v>74</v>
      </c>
      <c r="AY255" t="s">
        <v>176</v>
      </c>
      <c r="AZ255" t="s">
        <v>74</v>
      </c>
      <c r="BA255">
        <f>8</f>
        <v>8</v>
      </c>
      <c r="BB255" t="s">
        <v>165</v>
      </c>
      <c r="BC255" t="s">
        <v>71</v>
      </c>
      <c r="BE255" t="s">
        <v>166</v>
      </c>
      <c r="BF255" t="s">
        <v>97</v>
      </c>
      <c r="BH255" t="s">
        <v>77</v>
      </c>
    </row>
    <row r="256" spans="1:60">
      <c r="A256" t="s">
        <v>61</v>
      </c>
      <c r="B256" t="s">
        <v>62</v>
      </c>
      <c r="D256" t="s">
        <v>434</v>
      </c>
      <c r="E256" t="s">
        <v>105</v>
      </c>
      <c r="F256" t="s">
        <v>261</v>
      </c>
      <c r="G256" t="s">
        <v>155</v>
      </c>
      <c r="H256" t="s">
        <v>62</v>
      </c>
      <c r="I256" t="s">
        <v>155</v>
      </c>
      <c r="J256" t="s">
        <v>155</v>
      </c>
      <c r="K256" t="s">
        <v>67</v>
      </c>
      <c r="L256">
        <v>202511180045</v>
      </c>
      <c r="M256" s="4">
        <v>45979</v>
      </c>
      <c r="N256" t="s">
        <v>174</v>
      </c>
      <c r="O256">
        <v>11</v>
      </c>
      <c r="P256" t="s">
        <v>239</v>
      </c>
      <c r="Q256" t="s">
        <v>70</v>
      </c>
      <c r="T256" t="s">
        <v>71</v>
      </c>
      <c r="U256" t="s">
        <v>90</v>
      </c>
      <c r="X256" t="s">
        <v>77</v>
      </c>
      <c r="Z256">
        <f>8</f>
        <v>8</v>
      </c>
      <c r="AC256" t="s">
        <v>74</v>
      </c>
      <c r="AD256" t="s">
        <v>164</v>
      </c>
      <c r="AI256" t="s">
        <v>75</v>
      </c>
      <c r="AM256" t="s">
        <v>75</v>
      </c>
      <c r="AN256" t="s">
        <v>176</v>
      </c>
      <c r="AP256" t="s">
        <v>77</v>
      </c>
      <c r="AS256">
        <f>8</f>
        <v>8</v>
      </c>
      <c r="AT256">
        <f>32</f>
        <v>32</v>
      </c>
      <c r="AU256" t="s">
        <v>71</v>
      </c>
      <c r="AW256">
        <f>16</f>
        <v>16</v>
      </c>
      <c r="AX256" t="s">
        <v>74</v>
      </c>
      <c r="AZ256" t="s">
        <v>74</v>
      </c>
      <c r="BA256">
        <f>32</f>
        <v>32</v>
      </c>
      <c r="BB256" t="s">
        <v>71</v>
      </c>
      <c r="BC256" t="s">
        <v>71</v>
      </c>
      <c r="BE256" t="s">
        <v>166</v>
      </c>
      <c r="BF256" t="s">
        <v>76</v>
      </c>
      <c r="BH256" t="s">
        <v>77</v>
      </c>
    </row>
    <row r="257" spans="1:60">
      <c r="A257" t="s">
        <v>61</v>
      </c>
      <c r="B257" t="s">
        <v>62</v>
      </c>
      <c r="C257">
        <v>2301118003</v>
      </c>
      <c r="D257" t="s">
        <v>435</v>
      </c>
      <c r="E257" t="s">
        <v>105</v>
      </c>
      <c r="F257" t="s">
        <v>263</v>
      </c>
      <c r="G257" t="s">
        <v>155</v>
      </c>
      <c r="H257" t="s">
        <v>62</v>
      </c>
      <c r="I257" t="s">
        <v>155</v>
      </c>
      <c r="J257" t="s">
        <v>155</v>
      </c>
      <c r="K257" t="s">
        <v>67</v>
      </c>
      <c r="L257">
        <v>202502060054</v>
      </c>
      <c r="M257" s="4">
        <v>45694</v>
      </c>
      <c r="N257" t="s">
        <v>174</v>
      </c>
      <c r="O257">
        <v>11</v>
      </c>
      <c r="P257" t="s">
        <v>239</v>
      </c>
      <c r="Q257" t="s">
        <v>70</v>
      </c>
      <c r="T257" t="s">
        <v>71</v>
      </c>
      <c r="U257" t="s">
        <v>72</v>
      </c>
      <c r="X257">
        <f>4</f>
        <v>4</v>
      </c>
      <c r="Z257">
        <f>4</f>
        <v>4</v>
      </c>
      <c r="AB257" t="s">
        <v>195</v>
      </c>
      <c r="AC257">
        <f>8</f>
        <v>8</v>
      </c>
      <c r="AD257" t="s">
        <v>164</v>
      </c>
      <c r="AI257" t="s">
        <v>75</v>
      </c>
      <c r="AM257" t="s">
        <v>83</v>
      </c>
      <c r="AN257" t="s">
        <v>176</v>
      </c>
      <c r="AP257" t="s">
        <v>77</v>
      </c>
      <c r="AS257">
        <f>8</f>
        <v>8</v>
      </c>
      <c r="AT257">
        <f>32</f>
        <v>32</v>
      </c>
      <c r="AU257" t="s">
        <v>84</v>
      </c>
      <c r="AW257" t="s">
        <v>71</v>
      </c>
      <c r="AX257">
        <f>16</f>
        <v>16</v>
      </c>
      <c r="AY257" t="s">
        <v>176</v>
      </c>
      <c r="AZ257" t="s">
        <v>89</v>
      </c>
      <c r="BA257" t="s">
        <v>84</v>
      </c>
      <c r="BB257" t="s">
        <v>71</v>
      </c>
      <c r="BC257" t="s">
        <v>71</v>
      </c>
      <c r="BE257" t="s">
        <v>166</v>
      </c>
      <c r="BF257" t="s">
        <v>76</v>
      </c>
      <c r="BH257">
        <f>4</f>
        <v>4</v>
      </c>
    </row>
    <row r="258" spans="1:60">
      <c r="A258" t="s">
        <v>61</v>
      </c>
      <c r="B258" t="s">
        <v>62</v>
      </c>
      <c r="D258" t="s">
        <v>371</v>
      </c>
      <c r="E258" t="s">
        <v>105</v>
      </c>
      <c r="F258" t="s">
        <v>142</v>
      </c>
      <c r="G258" t="s">
        <v>155</v>
      </c>
      <c r="H258" t="s">
        <v>62</v>
      </c>
      <c r="I258" t="s">
        <v>155</v>
      </c>
      <c r="J258" t="s">
        <v>155</v>
      </c>
      <c r="K258" t="s">
        <v>67</v>
      </c>
      <c r="L258">
        <v>202511020008</v>
      </c>
      <c r="M258" s="4">
        <v>45963</v>
      </c>
      <c r="N258" t="s">
        <v>174</v>
      </c>
      <c r="O258">
        <v>11</v>
      </c>
      <c r="P258" t="s">
        <v>239</v>
      </c>
      <c r="Q258" t="s">
        <v>70</v>
      </c>
      <c r="T258" t="s">
        <v>71</v>
      </c>
      <c r="U258" t="s">
        <v>72</v>
      </c>
      <c r="X258" t="s">
        <v>77</v>
      </c>
      <c r="Z258">
        <f>4</f>
        <v>4</v>
      </c>
      <c r="AC258" t="s">
        <v>77</v>
      </c>
      <c r="AD258" t="s">
        <v>164</v>
      </c>
      <c r="AI258" t="s">
        <v>75</v>
      </c>
      <c r="AM258" t="s">
        <v>97</v>
      </c>
      <c r="AN258" t="s">
        <v>176</v>
      </c>
      <c r="AP258" t="s">
        <v>77</v>
      </c>
      <c r="AS258" t="s">
        <v>72</v>
      </c>
      <c r="AT258">
        <f>16</f>
        <v>16</v>
      </c>
      <c r="AU258" t="s">
        <v>71</v>
      </c>
      <c r="AW258" t="s">
        <v>165</v>
      </c>
      <c r="AX258" t="s">
        <v>74</v>
      </c>
      <c r="AZ258" t="s">
        <v>71</v>
      </c>
      <c r="BA258" t="s">
        <v>78</v>
      </c>
      <c r="BB258" t="s">
        <v>165</v>
      </c>
      <c r="BC258" t="s">
        <v>71</v>
      </c>
      <c r="BE258" t="s">
        <v>166</v>
      </c>
      <c r="BF258" t="s">
        <v>76</v>
      </c>
      <c r="BH258" t="s">
        <v>77</v>
      </c>
    </row>
    <row r="259" spans="1:60">
      <c r="A259" t="s">
        <v>61</v>
      </c>
      <c r="B259" t="s">
        <v>62</v>
      </c>
      <c r="D259" t="s">
        <v>436</v>
      </c>
      <c r="E259" t="s">
        <v>105</v>
      </c>
      <c r="F259" t="s">
        <v>201</v>
      </c>
      <c r="G259" t="s">
        <v>155</v>
      </c>
      <c r="H259" t="s">
        <v>62</v>
      </c>
      <c r="I259" t="s">
        <v>155</v>
      </c>
      <c r="J259" t="s">
        <v>155</v>
      </c>
      <c r="K259" t="s">
        <v>67</v>
      </c>
      <c r="L259">
        <v>202507020030</v>
      </c>
      <c r="M259" s="4">
        <v>45840</v>
      </c>
      <c r="N259" t="s">
        <v>174</v>
      </c>
      <c r="O259">
        <v>11</v>
      </c>
      <c r="P259" t="s">
        <v>239</v>
      </c>
      <c r="Q259" t="s">
        <v>70</v>
      </c>
      <c r="T259" t="s">
        <v>165</v>
      </c>
      <c r="U259" t="s">
        <v>90</v>
      </c>
      <c r="X259" t="s">
        <v>72</v>
      </c>
      <c r="Z259" t="s">
        <v>90</v>
      </c>
      <c r="AB259" t="s">
        <v>97</v>
      </c>
      <c r="AC259">
        <f>4</f>
        <v>4</v>
      </c>
      <c r="AD259" t="s">
        <v>164</v>
      </c>
      <c r="AI259">
        <f>0.5</f>
        <v>0.5</v>
      </c>
      <c r="AM259" t="s">
        <v>83</v>
      </c>
      <c r="AN259" t="s">
        <v>176</v>
      </c>
      <c r="AP259" t="s">
        <v>77</v>
      </c>
      <c r="AS259" t="s">
        <v>166</v>
      </c>
      <c r="AT259">
        <f>16</f>
        <v>16</v>
      </c>
      <c r="AU259" t="s">
        <v>84</v>
      </c>
      <c r="AW259">
        <f>16</f>
        <v>16</v>
      </c>
      <c r="AX259" t="s">
        <v>74</v>
      </c>
      <c r="AY259" t="s">
        <v>176</v>
      </c>
      <c r="AZ259" t="s">
        <v>97</v>
      </c>
      <c r="BA259" t="s">
        <v>186</v>
      </c>
      <c r="BB259" t="s">
        <v>165</v>
      </c>
      <c r="BC259" t="s">
        <v>90</v>
      </c>
      <c r="BE259" t="s">
        <v>166</v>
      </c>
      <c r="BF259">
        <f>1</f>
        <v>1</v>
      </c>
      <c r="BH259">
        <f>4</f>
        <v>4</v>
      </c>
    </row>
    <row r="260" spans="1:60">
      <c r="A260" t="s">
        <v>61</v>
      </c>
      <c r="B260" t="s">
        <v>62</v>
      </c>
      <c r="D260" t="s">
        <v>437</v>
      </c>
      <c r="E260" t="s">
        <v>105</v>
      </c>
      <c r="F260" t="s">
        <v>124</v>
      </c>
      <c r="G260" t="s">
        <v>155</v>
      </c>
      <c r="H260" t="s">
        <v>62</v>
      </c>
      <c r="I260" t="s">
        <v>155</v>
      </c>
      <c r="J260" t="s">
        <v>155</v>
      </c>
      <c r="K260" t="s">
        <v>67</v>
      </c>
      <c r="L260">
        <v>202507160027</v>
      </c>
      <c r="M260" s="4">
        <v>45854</v>
      </c>
      <c r="N260" t="s">
        <v>174</v>
      </c>
      <c r="O260">
        <v>11</v>
      </c>
      <c r="P260" t="s">
        <v>239</v>
      </c>
      <c r="Q260" t="s">
        <v>70</v>
      </c>
      <c r="T260" t="s">
        <v>165</v>
      </c>
      <c r="U260" t="s">
        <v>90</v>
      </c>
      <c r="X260" t="s">
        <v>77</v>
      </c>
      <c r="Z260" t="s">
        <v>90</v>
      </c>
      <c r="AC260" t="s">
        <v>77</v>
      </c>
      <c r="AD260" t="s">
        <v>164</v>
      </c>
      <c r="AI260" t="s">
        <v>209</v>
      </c>
      <c r="AM260" t="s">
        <v>90</v>
      </c>
      <c r="AN260" t="s">
        <v>176</v>
      </c>
      <c r="AP260" t="s">
        <v>77</v>
      </c>
      <c r="AS260" t="s">
        <v>166</v>
      </c>
      <c r="AT260" t="s">
        <v>165</v>
      </c>
      <c r="AU260" t="s">
        <v>165</v>
      </c>
      <c r="AW260" t="s">
        <v>165</v>
      </c>
      <c r="AX260" t="s">
        <v>74</v>
      </c>
      <c r="AY260" t="s">
        <v>176</v>
      </c>
      <c r="AZ260" t="s">
        <v>97</v>
      </c>
      <c r="BA260" t="s">
        <v>186</v>
      </c>
      <c r="BB260" t="s">
        <v>165</v>
      </c>
      <c r="BC260" t="s">
        <v>90</v>
      </c>
      <c r="BE260" t="s">
        <v>166</v>
      </c>
      <c r="BF260" t="s">
        <v>164</v>
      </c>
      <c r="BH260" t="s">
        <v>77</v>
      </c>
    </row>
    <row r="261" spans="1:60">
      <c r="A261" t="s">
        <v>61</v>
      </c>
      <c r="B261" t="s">
        <v>62</v>
      </c>
      <c r="D261" t="s">
        <v>438</v>
      </c>
      <c r="E261" t="s">
        <v>105</v>
      </c>
      <c r="F261" t="s">
        <v>124</v>
      </c>
      <c r="G261" t="s">
        <v>155</v>
      </c>
      <c r="H261" t="s">
        <v>62</v>
      </c>
      <c r="I261" t="s">
        <v>155</v>
      </c>
      <c r="J261" t="s">
        <v>155</v>
      </c>
      <c r="K261" t="s">
        <v>67</v>
      </c>
      <c r="L261">
        <v>202506260015</v>
      </c>
      <c r="M261" s="4">
        <v>45834</v>
      </c>
      <c r="N261" t="s">
        <v>174</v>
      </c>
      <c r="O261">
        <v>11</v>
      </c>
      <c r="P261" t="s">
        <v>239</v>
      </c>
      <c r="Q261" t="s">
        <v>70</v>
      </c>
      <c r="R261" t="s">
        <v>245</v>
      </c>
      <c r="T261" t="s">
        <v>71</v>
      </c>
      <c r="U261" t="s">
        <v>72</v>
      </c>
      <c r="X261">
        <f>4</f>
        <v>4</v>
      </c>
      <c r="Z261">
        <f>4</f>
        <v>4</v>
      </c>
      <c r="AB261" t="s">
        <v>195</v>
      </c>
      <c r="AC261">
        <f>4</f>
        <v>4</v>
      </c>
      <c r="AD261" t="s">
        <v>164</v>
      </c>
      <c r="AI261" t="s">
        <v>75</v>
      </c>
      <c r="AM261" t="s">
        <v>90</v>
      </c>
      <c r="AN261" t="s">
        <v>176</v>
      </c>
      <c r="AP261" t="s">
        <v>77</v>
      </c>
      <c r="AS261" t="s">
        <v>72</v>
      </c>
      <c r="AT261" t="s">
        <v>165</v>
      </c>
      <c r="AU261" t="s">
        <v>84</v>
      </c>
      <c r="AW261" t="s">
        <v>165</v>
      </c>
      <c r="AX261" t="s">
        <v>74</v>
      </c>
      <c r="AY261" t="s">
        <v>176</v>
      </c>
      <c r="AZ261" t="s">
        <v>89</v>
      </c>
      <c r="BA261" t="s">
        <v>84</v>
      </c>
      <c r="BB261" t="s">
        <v>165</v>
      </c>
      <c r="BC261" t="s">
        <v>71</v>
      </c>
      <c r="BE261" t="s">
        <v>166</v>
      </c>
      <c r="BF261" t="s">
        <v>76</v>
      </c>
      <c r="BH261">
        <f>4</f>
        <v>4</v>
      </c>
    </row>
    <row r="262" spans="1:60">
      <c r="A262" t="s">
        <v>61</v>
      </c>
      <c r="B262" t="s">
        <v>62</v>
      </c>
      <c r="D262" t="s">
        <v>439</v>
      </c>
      <c r="E262" t="s">
        <v>64</v>
      </c>
      <c r="F262" t="s">
        <v>215</v>
      </c>
      <c r="G262" t="s">
        <v>155</v>
      </c>
      <c r="H262" t="s">
        <v>62</v>
      </c>
      <c r="I262" t="s">
        <v>155</v>
      </c>
      <c r="J262" t="s">
        <v>155</v>
      </c>
      <c r="K262" t="s">
        <v>67</v>
      </c>
      <c r="L262">
        <v>202507060001</v>
      </c>
      <c r="M262" s="4">
        <v>45844</v>
      </c>
      <c r="N262" t="s">
        <v>174</v>
      </c>
      <c r="O262">
        <v>11</v>
      </c>
      <c r="P262" t="s">
        <v>239</v>
      </c>
      <c r="Q262" t="s">
        <v>70</v>
      </c>
      <c r="T262" t="s">
        <v>165</v>
      </c>
      <c r="U262" t="s">
        <v>90</v>
      </c>
      <c r="X262" t="s">
        <v>72</v>
      </c>
      <c r="Z262" t="s">
        <v>90</v>
      </c>
      <c r="AC262" t="s">
        <v>74</v>
      </c>
      <c r="AD262" t="s">
        <v>164</v>
      </c>
      <c r="AI262" t="s">
        <v>75</v>
      </c>
      <c r="AM262" t="s">
        <v>76</v>
      </c>
      <c r="AN262" t="s">
        <v>176</v>
      </c>
      <c r="AP262">
        <f>2</f>
        <v>2</v>
      </c>
      <c r="AS262" t="s">
        <v>166</v>
      </c>
      <c r="AT262">
        <f>16</f>
        <v>16</v>
      </c>
      <c r="AU262" t="s">
        <v>78</v>
      </c>
      <c r="AW262" t="s">
        <v>165</v>
      </c>
      <c r="AX262" t="s">
        <v>74</v>
      </c>
      <c r="AY262" t="s">
        <v>176</v>
      </c>
      <c r="AZ262" t="s">
        <v>97</v>
      </c>
      <c r="BA262" t="s">
        <v>186</v>
      </c>
      <c r="BB262" t="s">
        <v>165</v>
      </c>
      <c r="BC262">
        <f>4</f>
        <v>4</v>
      </c>
      <c r="BE262" t="s">
        <v>166</v>
      </c>
      <c r="BF262" t="s">
        <v>76</v>
      </c>
      <c r="BH262">
        <f>8</f>
        <v>8</v>
      </c>
    </row>
    <row r="263" spans="1:60">
      <c r="A263" t="s">
        <v>61</v>
      </c>
      <c r="B263" t="s">
        <v>62</v>
      </c>
      <c r="D263" t="s">
        <v>440</v>
      </c>
      <c r="E263" t="s">
        <v>105</v>
      </c>
      <c r="F263" t="s">
        <v>215</v>
      </c>
      <c r="G263" t="s">
        <v>155</v>
      </c>
      <c r="H263" t="s">
        <v>62</v>
      </c>
      <c r="I263" t="s">
        <v>155</v>
      </c>
      <c r="J263" t="s">
        <v>155</v>
      </c>
      <c r="K263" t="s">
        <v>67</v>
      </c>
      <c r="L263">
        <v>202509240010</v>
      </c>
      <c r="M263" s="4">
        <v>45924</v>
      </c>
      <c r="N263" t="s">
        <v>174</v>
      </c>
      <c r="O263">
        <v>11</v>
      </c>
      <c r="P263" t="s">
        <v>239</v>
      </c>
      <c r="Q263" t="s">
        <v>70</v>
      </c>
      <c r="T263" t="s">
        <v>165</v>
      </c>
      <c r="U263" t="s">
        <v>90</v>
      </c>
      <c r="X263" t="s">
        <v>77</v>
      </c>
      <c r="Z263">
        <f>4</f>
        <v>4</v>
      </c>
      <c r="AC263" t="s">
        <v>77</v>
      </c>
      <c r="AD263" t="s">
        <v>164</v>
      </c>
      <c r="AI263" t="s">
        <v>166</v>
      </c>
      <c r="AM263" t="s">
        <v>75</v>
      </c>
      <c r="AN263" t="s">
        <v>176</v>
      </c>
      <c r="AP263" t="s">
        <v>77</v>
      </c>
      <c r="AS263" t="s">
        <v>166</v>
      </c>
      <c r="AT263">
        <f>32</f>
        <v>32</v>
      </c>
      <c r="AU263" t="s">
        <v>71</v>
      </c>
      <c r="AW263">
        <f>16</f>
        <v>16</v>
      </c>
      <c r="AX263" t="s">
        <v>74</v>
      </c>
      <c r="AY263" t="s">
        <v>176</v>
      </c>
      <c r="AZ263" t="s">
        <v>97</v>
      </c>
      <c r="BA263" t="s">
        <v>186</v>
      </c>
      <c r="BB263" t="s">
        <v>165</v>
      </c>
      <c r="BC263">
        <f>4</f>
        <v>4</v>
      </c>
      <c r="BE263" t="s">
        <v>166</v>
      </c>
      <c r="BF263" t="s">
        <v>97</v>
      </c>
      <c r="BH263" t="s">
        <v>77</v>
      </c>
    </row>
    <row r="264" spans="1:60">
      <c r="A264" t="s">
        <v>61</v>
      </c>
      <c r="B264" t="s">
        <v>62</v>
      </c>
      <c r="D264" t="s">
        <v>441</v>
      </c>
      <c r="E264" t="s">
        <v>105</v>
      </c>
      <c r="F264" t="s">
        <v>215</v>
      </c>
      <c r="G264" t="s">
        <v>155</v>
      </c>
      <c r="H264" t="s">
        <v>62</v>
      </c>
      <c r="I264" t="s">
        <v>155</v>
      </c>
      <c r="J264" t="s">
        <v>155</v>
      </c>
      <c r="K264" t="s">
        <v>67</v>
      </c>
      <c r="L264">
        <v>202511120006</v>
      </c>
      <c r="M264" s="4">
        <v>45973</v>
      </c>
      <c r="N264" t="s">
        <v>174</v>
      </c>
      <c r="O264">
        <v>11</v>
      </c>
      <c r="P264" t="s">
        <v>239</v>
      </c>
      <c r="Q264" t="s">
        <v>70</v>
      </c>
      <c r="T264" t="s">
        <v>165</v>
      </c>
      <c r="U264" t="s">
        <v>90</v>
      </c>
      <c r="X264" t="s">
        <v>77</v>
      </c>
      <c r="Z264" t="s">
        <v>90</v>
      </c>
      <c r="AC264" t="s">
        <v>77</v>
      </c>
      <c r="AD264" t="s">
        <v>164</v>
      </c>
      <c r="AI264" t="s">
        <v>75</v>
      </c>
      <c r="AM264" t="s">
        <v>97</v>
      </c>
      <c r="AN264" t="s">
        <v>176</v>
      </c>
      <c r="AP264" t="s">
        <v>77</v>
      </c>
      <c r="AS264" t="s">
        <v>166</v>
      </c>
      <c r="AT264">
        <f>16</f>
        <v>16</v>
      </c>
      <c r="AU264" t="s">
        <v>71</v>
      </c>
      <c r="AW264" t="s">
        <v>165</v>
      </c>
      <c r="AX264" t="s">
        <v>74</v>
      </c>
      <c r="AZ264" t="s">
        <v>97</v>
      </c>
      <c r="BA264" t="s">
        <v>186</v>
      </c>
      <c r="BB264" t="s">
        <v>165</v>
      </c>
      <c r="BC264">
        <f>4</f>
        <v>4</v>
      </c>
      <c r="BE264" t="s">
        <v>166</v>
      </c>
      <c r="BF264" t="s">
        <v>76</v>
      </c>
      <c r="BH264" t="s">
        <v>77</v>
      </c>
    </row>
    <row r="265" spans="1:60">
      <c r="A265" t="s">
        <v>61</v>
      </c>
      <c r="B265" t="s">
        <v>62</v>
      </c>
      <c r="D265" t="s">
        <v>442</v>
      </c>
      <c r="E265" t="s">
        <v>105</v>
      </c>
      <c r="F265" t="s">
        <v>93</v>
      </c>
      <c r="G265" t="s">
        <v>155</v>
      </c>
      <c r="H265" t="s">
        <v>62</v>
      </c>
      <c r="I265" t="s">
        <v>155</v>
      </c>
      <c r="J265" t="s">
        <v>155</v>
      </c>
      <c r="K265" t="s">
        <v>67</v>
      </c>
      <c r="L265">
        <v>202503180036</v>
      </c>
      <c r="M265" s="4">
        <v>45734</v>
      </c>
      <c r="N265" t="s">
        <v>174</v>
      </c>
      <c r="O265">
        <v>11</v>
      </c>
      <c r="P265" t="s">
        <v>239</v>
      </c>
      <c r="Q265" t="s">
        <v>70</v>
      </c>
      <c r="T265" t="s">
        <v>71</v>
      </c>
      <c r="U265" t="s">
        <v>72</v>
      </c>
      <c r="X265">
        <f>4</f>
        <v>4</v>
      </c>
      <c r="Z265" t="s">
        <v>90</v>
      </c>
      <c r="AB265" t="s">
        <v>195</v>
      </c>
      <c r="AC265" t="s">
        <v>77</v>
      </c>
      <c r="AD265" t="s">
        <v>164</v>
      </c>
      <c r="AI265" t="s">
        <v>75</v>
      </c>
      <c r="AM265" t="s">
        <v>83</v>
      </c>
      <c r="AN265" t="s">
        <v>176</v>
      </c>
      <c r="AP265" t="s">
        <v>77</v>
      </c>
      <c r="AS265" t="s">
        <v>72</v>
      </c>
      <c r="AT265">
        <f>32</f>
        <v>32</v>
      </c>
      <c r="AU265" t="s">
        <v>84</v>
      </c>
      <c r="AW265" t="s">
        <v>71</v>
      </c>
      <c r="AX265">
        <f>16</f>
        <v>16</v>
      </c>
      <c r="AY265">
        <f>32</f>
        <v>32</v>
      </c>
      <c r="AZ265" t="s">
        <v>89</v>
      </c>
      <c r="BA265" t="s">
        <v>84</v>
      </c>
      <c r="BB265" t="s">
        <v>71</v>
      </c>
      <c r="BC265" t="s">
        <v>71</v>
      </c>
      <c r="BE265" t="s">
        <v>166</v>
      </c>
      <c r="BF265" t="s">
        <v>76</v>
      </c>
      <c r="BH265">
        <f>4</f>
        <v>4</v>
      </c>
    </row>
    <row r="266" spans="1:60">
      <c r="A266" t="s">
        <v>61</v>
      </c>
      <c r="B266" t="s">
        <v>62</v>
      </c>
      <c r="D266" t="s">
        <v>443</v>
      </c>
      <c r="E266" t="s">
        <v>105</v>
      </c>
      <c r="F266" t="s">
        <v>93</v>
      </c>
      <c r="G266" t="s">
        <v>155</v>
      </c>
      <c r="H266" t="s">
        <v>62</v>
      </c>
      <c r="I266" t="s">
        <v>155</v>
      </c>
      <c r="J266" t="s">
        <v>155</v>
      </c>
      <c r="K266" t="s">
        <v>67</v>
      </c>
      <c r="L266">
        <v>202506260003</v>
      </c>
      <c r="M266" s="4">
        <v>45834</v>
      </c>
      <c r="N266" t="s">
        <v>174</v>
      </c>
      <c r="O266">
        <v>11</v>
      </c>
      <c r="P266" t="s">
        <v>239</v>
      </c>
      <c r="Q266" t="s">
        <v>70</v>
      </c>
      <c r="T266" t="s">
        <v>165</v>
      </c>
      <c r="U266" t="s">
        <v>90</v>
      </c>
      <c r="X266">
        <f>4</f>
        <v>4</v>
      </c>
      <c r="Z266" t="s">
        <v>90</v>
      </c>
      <c r="AB266" t="s">
        <v>195</v>
      </c>
      <c r="AC266" t="s">
        <v>77</v>
      </c>
      <c r="AD266" t="s">
        <v>164</v>
      </c>
      <c r="AI266" t="s">
        <v>75</v>
      </c>
      <c r="AM266" t="s">
        <v>90</v>
      </c>
      <c r="AN266" t="s">
        <v>176</v>
      </c>
      <c r="AP266" t="s">
        <v>77</v>
      </c>
      <c r="AS266" t="s">
        <v>166</v>
      </c>
      <c r="AT266">
        <f>32</f>
        <v>32</v>
      </c>
      <c r="AU266" t="s">
        <v>84</v>
      </c>
      <c r="AW266">
        <f>16</f>
        <v>16</v>
      </c>
      <c r="AX266">
        <f>16</f>
        <v>16</v>
      </c>
      <c r="AY266" t="s">
        <v>176</v>
      </c>
      <c r="AZ266" t="s">
        <v>97</v>
      </c>
      <c r="BA266" t="s">
        <v>186</v>
      </c>
      <c r="BB266" t="s">
        <v>165</v>
      </c>
      <c r="BC266">
        <f>4</f>
        <v>4</v>
      </c>
      <c r="BE266" t="s">
        <v>166</v>
      </c>
      <c r="BF266" t="s">
        <v>76</v>
      </c>
      <c r="BH266">
        <f>4</f>
        <v>4</v>
      </c>
    </row>
    <row r="267" spans="1:60">
      <c r="A267" t="s">
        <v>61</v>
      </c>
      <c r="B267" t="s">
        <v>62</v>
      </c>
      <c r="C267">
        <v>312204</v>
      </c>
      <c r="D267" t="s">
        <v>444</v>
      </c>
      <c r="E267" t="s">
        <v>105</v>
      </c>
      <c r="F267" t="s">
        <v>112</v>
      </c>
      <c r="G267" t="s">
        <v>155</v>
      </c>
      <c r="H267" t="s">
        <v>62</v>
      </c>
      <c r="I267" t="s">
        <v>155</v>
      </c>
      <c r="J267" t="s">
        <v>155</v>
      </c>
      <c r="K267" t="s">
        <v>103</v>
      </c>
      <c r="L267">
        <v>202508300019</v>
      </c>
      <c r="M267" s="4">
        <v>45899</v>
      </c>
      <c r="N267" t="s">
        <v>174</v>
      </c>
      <c r="O267">
        <v>11</v>
      </c>
      <c r="P267" t="s">
        <v>239</v>
      </c>
      <c r="Q267" t="s">
        <v>70</v>
      </c>
      <c r="T267" t="s">
        <v>165</v>
      </c>
      <c r="U267" t="s">
        <v>90</v>
      </c>
      <c r="X267" t="s">
        <v>77</v>
      </c>
      <c r="Z267" t="s">
        <v>90</v>
      </c>
      <c r="AC267" t="s">
        <v>77</v>
      </c>
      <c r="AD267" t="s">
        <v>164</v>
      </c>
      <c r="AI267" t="s">
        <v>75</v>
      </c>
      <c r="AM267" t="s">
        <v>97</v>
      </c>
      <c r="AN267" t="s">
        <v>176</v>
      </c>
      <c r="AP267" t="s">
        <v>77</v>
      </c>
      <c r="AS267" t="s">
        <v>166</v>
      </c>
      <c r="AT267" t="s">
        <v>165</v>
      </c>
      <c r="AU267" t="s">
        <v>165</v>
      </c>
      <c r="AW267" t="s">
        <v>165</v>
      </c>
      <c r="AX267" t="s">
        <v>74</v>
      </c>
      <c r="AY267" t="s">
        <v>176</v>
      </c>
      <c r="AZ267" t="s">
        <v>97</v>
      </c>
      <c r="BA267" t="s">
        <v>186</v>
      </c>
      <c r="BB267" t="s">
        <v>165</v>
      </c>
      <c r="BC267" t="s">
        <v>90</v>
      </c>
      <c r="BE267" t="s">
        <v>166</v>
      </c>
      <c r="BF267" t="s">
        <v>76</v>
      </c>
      <c r="BH267" t="s">
        <v>77</v>
      </c>
    </row>
    <row r="268" spans="1:60">
      <c r="A268" t="s">
        <v>61</v>
      </c>
      <c r="B268" t="s">
        <v>62</v>
      </c>
      <c r="D268" t="s">
        <v>445</v>
      </c>
      <c r="E268" t="s">
        <v>105</v>
      </c>
      <c r="F268" t="s">
        <v>112</v>
      </c>
      <c r="G268" t="s">
        <v>155</v>
      </c>
      <c r="H268" t="s">
        <v>62</v>
      </c>
      <c r="I268" t="s">
        <v>155</v>
      </c>
      <c r="J268" t="s">
        <v>155</v>
      </c>
      <c r="K268" t="s">
        <v>103</v>
      </c>
      <c r="L268">
        <v>202509120008</v>
      </c>
      <c r="M268" s="4">
        <v>45912</v>
      </c>
      <c r="N268" t="s">
        <v>174</v>
      </c>
      <c r="O268">
        <v>11</v>
      </c>
      <c r="P268" t="s">
        <v>239</v>
      </c>
      <c r="Q268" t="s">
        <v>70</v>
      </c>
      <c r="T268" t="s">
        <v>71</v>
      </c>
      <c r="U268">
        <f>8</f>
        <v>8</v>
      </c>
      <c r="X268">
        <f>8</f>
        <v>8</v>
      </c>
      <c r="Z268">
        <f>4</f>
        <v>4</v>
      </c>
      <c r="AC268" t="s">
        <v>72</v>
      </c>
      <c r="AD268" t="s">
        <v>164</v>
      </c>
      <c r="AI268" t="s">
        <v>75</v>
      </c>
      <c r="AM268" t="s">
        <v>75</v>
      </c>
      <c r="AN268" t="s">
        <v>176</v>
      </c>
      <c r="AP268" t="s">
        <v>77</v>
      </c>
      <c r="AS268" t="s">
        <v>74</v>
      </c>
      <c r="AT268" t="s">
        <v>78</v>
      </c>
      <c r="AU268" t="s">
        <v>71</v>
      </c>
      <c r="AW268">
        <f>16</f>
        <v>16</v>
      </c>
      <c r="AX268" t="s">
        <v>74</v>
      </c>
      <c r="AY268" t="s">
        <v>78</v>
      </c>
      <c r="AZ268" t="s">
        <v>97</v>
      </c>
      <c r="BA268" t="s">
        <v>78</v>
      </c>
      <c r="BB268" t="s">
        <v>165</v>
      </c>
      <c r="BC268" t="s">
        <v>71</v>
      </c>
      <c r="BE268" t="s">
        <v>166</v>
      </c>
      <c r="BF268" t="s">
        <v>76</v>
      </c>
      <c r="BH268" t="s">
        <v>77</v>
      </c>
    </row>
    <row r="269" spans="1:60">
      <c r="A269" t="s">
        <v>61</v>
      </c>
      <c r="B269" t="s">
        <v>62</v>
      </c>
      <c r="D269" t="s">
        <v>446</v>
      </c>
      <c r="E269" t="s">
        <v>105</v>
      </c>
      <c r="F269" t="s">
        <v>106</v>
      </c>
      <c r="G269" t="s">
        <v>155</v>
      </c>
      <c r="H269" t="s">
        <v>62</v>
      </c>
      <c r="I269" t="s">
        <v>155</v>
      </c>
      <c r="J269" t="s">
        <v>155</v>
      </c>
      <c r="K269" t="s">
        <v>103</v>
      </c>
      <c r="L269">
        <v>202501100026</v>
      </c>
      <c r="M269" s="4">
        <v>45667</v>
      </c>
      <c r="N269" t="s">
        <v>174</v>
      </c>
      <c r="O269">
        <v>11</v>
      </c>
      <c r="P269" t="s">
        <v>239</v>
      </c>
      <c r="Q269" t="s">
        <v>70</v>
      </c>
      <c r="T269" t="s">
        <v>71</v>
      </c>
      <c r="U269" t="s">
        <v>72</v>
      </c>
      <c r="X269">
        <f>4</f>
        <v>4</v>
      </c>
      <c r="Z269" t="s">
        <v>90</v>
      </c>
      <c r="AB269" t="s">
        <v>97</v>
      </c>
      <c r="AC269" t="s">
        <v>77</v>
      </c>
      <c r="AD269" t="s">
        <v>164</v>
      </c>
      <c r="AI269">
        <f>0.5</f>
        <v>0.5</v>
      </c>
      <c r="AM269" t="s">
        <v>90</v>
      </c>
      <c r="AN269" t="s">
        <v>176</v>
      </c>
      <c r="AP269" t="s">
        <v>77</v>
      </c>
      <c r="AS269">
        <f>4</f>
        <v>4</v>
      </c>
      <c r="AT269">
        <f>32</f>
        <v>32</v>
      </c>
      <c r="AU269" t="s">
        <v>84</v>
      </c>
      <c r="AW269" t="s">
        <v>71</v>
      </c>
      <c r="AX269">
        <f>16</f>
        <v>16</v>
      </c>
      <c r="AY269" t="s">
        <v>176</v>
      </c>
      <c r="AZ269">
        <f>4</f>
        <v>4</v>
      </c>
      <c r="BA269" t="s">
        <v>84</v>
      </c>
      <c r="BB269" t="s">
        <v>71</v>
      </c>
      <c r="BC269" t="s">
        <v>71</v>
      </c>
      <c r="BE269" t="s">
        <v>166</v>
      </c>
      <c r="BF269">
        <f>1</f>
        <v>1</v>
      </c>
      <c r="BH269" t="s">
        <v>77</v>
      </c>
    </row>
    <row r="270" spans="1:60">
      <c r="A270" t="s">
        <v>61</v>
      </c>
      <c r="B270" t="s">
        <v>62</v>
      </c>
      <c r="D270" t="s">
        <v>447</v>
      </c>
      <c r="E270" t="s">
        <v>105</v>
      </c>
      <c r="F270" t="s">
        <v>130</v>
      </c>
      <c r="G270" t="s">
        <v>155</v>
      </c>
      <c r="H270" t="s">
        <v>62</v>
      </c>
      <c r="I270" t="s">
        <v>155</v>
      </c>
      <c r="J270" t="s">
        <v>155</v>
      </c>
      <c r="K270" t="s">
        <v>103</v>
      </c>
      <c r="L270">
        <v>202512160010</v>
      </c>
      <c r="M270" s="4">
        <v>46007</v>
      </c>
      <c r="N270" t="s">
        <v>174</v>
      </c>
      <c r="O270">
        <v>11</v>
      </c>
      <c r="P270" t="s">
        <v>239</v>
      </c>
      <c r="Q270" t="s">
        <v>70</v>
      </c>
      <c r="T270" t="s">
        <v>165</v>
      </c>
      <c r="U270" t="s">
        <v>90</v>
      </c>
      <c r="X270" t="s">
        <v>77</v>
      </c>
      <c r="Z270" t="s">
        <v>90</v>
      </c>
      <c r="AC270" t="s">
        <v>77</v>
      </c>
      <c r="AD270" t="s">
        <v>164</v>
      </c>
      <c r="AI270">
        <f>0.5</f>
        <v>0.5</v>
      </c>
      <c r="AM270" t="s">
        <v>97</v>
      </c>
      <c r="AN270" t="s">
        <v>176</v>
      </c>
      <c r="AP270" t="s">
        <v>77</v>
      </c>
      <c r="AS270" t="s">
        <v>166</v>
      </c>
      <c r="AT270" t="s">
        <v>165</v>
      </c>
      <c r="AU270" t="s">
        <v>165</v>
      </c>
      <c r="AW270" t="s">
        <v>165</v>
      </c>
      <c r="AX270" t="s">
        <v>74</v>
      </c>
      <c r="AZ270" t="s">
        <v>97</v>
      </c>
      <c r="BA270" t="s">
        <v>186</v>
      </c>
      <c r="BB270" t="s">
        <v>165</v>
      </c>
      <c r="BC270" t="s">
        <v>90</v>
      </c>
      <c r="BE270" t="s">
        <v>166</v>
      </c>
      <c r="BF270" t="s">
        <v>164</v>
      </c>
      <c r="BH270" t="s">
        <v>77</v>
      </c>
    </row>
    <row r="271" spans="1:60">
      <c r="A271" t="s">
        <v>61</v>
      </c>
      <c r="B271" t="s">
        <v>62</v>
      </c>
      <c r="D271" t="s">
        <v>448</v>
      </c>
      <c r="E271" t="s">
        <v>64</v>
      </c>
      <c r="F271" t="s">
        <v>146</v>
      </c>
      <c r="G271" t="s">
        <v>155</v>
      </c>
      <c r="H271" t="s">
        <v>62</v>
      </c>
      <c r="I271" t="s">
        <v>155</v>
      </c>
      <c r="J271" t="s">
        <v>155</v>
      </c>
      <c r="K271" t="s">
        <v>103</v>
      </c>
      <c r="L271">
        <v>202504180020</v>
      </c>
      <c r="M271" s="4">
        <v>45765</v>
      </c>
      <c r="N271" t="s">
        <v>174</v>
      </c>
      <c r="O271">
        <v>11</v>
      </c>
      <c r="P271" t="s">
        <v>239</v>
      </c>
      <c r="Q271" t="s">
        <v>70</v>
      </c>
      <c r="R271" t="s">
        <v>245</v>
      </c>
      <c r="T271" t="s">
        <v>71</v>
      </c>
      <c r="U271" t="s">
        <v>72</v>
      </c>
      <c r="X271">
        <f>4</f>
        <v>4</v>
      </c>
      <c r="Z271" t="s">
        <v>90</v>
      </c>
      <c r="AB271" t="s">
        <v>195</v>
      </c>
      <c r="AC271" t="s">
        <v>72</v>
      </c>
      <c r="AD271" t="s">
        <v>164</v>
      </c>
      <c r="AI271" t="s">
        <v>75</v>
      </c>
      <c r="AM271" t="s">
        <v>83</v>
      </c>
      <c r="AN271" t="s">
        <v>176</v>
      </c>
      <c r="AP271" t="s">
        <v>77</v>
      </c>
      <c r="AS271" t="s">
        <v>72</v>
      </c>
      <c r="AT271">
        <f>16</f>
        <v>16</v>
      </c>
      <c r="AU271" t="s">
        <v>84</v>
      </c>
      <c r="AW271" t="s">
        <v>165</v>
      </c>
      <c r="AX271" t="s">
        <v>74</v>
      </c>
      <c r="AY271" t="s">
        <v>176</v>
      </c>
      <c r="AZ271" t="s">
        <v>89</v>
      </c>
      <c r="BA271" t="s">
        <v>84</v>
      </c>
      <c r="BB271" t="s">
        <v>71</v>
      </c>
      <c r="BC271" t="s">
        <v>71</v>
      </c>
      <c r="BE271" t="s">
        <v>166</v>
      </c>
      <c r="BF271" t="s">
        <v>76</v>
      </c>
      <c r="BH271">
        <f>4</f>
        <v>4</v>
      </c>
    </row>
    <row r="272" spans="1:60">
      <c r="A272" t="s">
        <v>61</v>
      </c>
      <c r="B272" t="s">
        <v>62</v>
      </c>
      <c r="C272">
        <v>325557</v>
      </c>
      <c r="D272" t="s">
        <v>449</v>
      </c>
      <c r="E272" t="s">
        <v>105</v>
      </c>
      <c r="F272" t="s">
        <v>294</v>
      </c>
      <c r="G272" t="s">
        <v>157</v>
      </c>
      <c r="H272" t="s">
        <v>62</v>
      </c>
      <c r="I272" t="s">
        <v>157</v>
      </c>
      <c r="J272" t="s">
        <v>157</v>
      </c>
      <c r="K272" t="s">
        <v>67</v>
      </c>
      <c r="L272">
        <v>202512060005</v>
      </c>
      <c r="M272" s="4">
        <v>45997</v>
      </c>
      <c r="N272" t="s">
        <v>174</v>
      </c>
      <c r="O272">
        <v>11</v>
      </c>
      <c r="P272" t="s">
        <v>239</v>
      </c>
      <c r="Q272" t="s">
        <v>70</v>
      </c>
      <c r="T272" t="s">
        <v>165</v>
      </c>
      <c r="U272" t="s">
        <v>90</v>
      </c>
      <c r="X272" t="s">
        <v>72</v>
      </c>
      <c r="Z272" t="s">
        <v>90</v>
      </c>
      <c r="AC272" t="s">
        <v>77</v>
      </c>
      <c r="AD272" t="s">
        <v>164</v>
      </c>
      <c r="AI272" t="s">
        <v>75</v>
      </c>
      <c r="AM272" t="s">
        <v>75</v>
      </c>
      <c r="AN272" t="s">
        <v>176</v>
      </c>
      <c r="AP272" t="s">
        <v>77</v>
      </c>
      <c r="AS272" t="s">
        <v>166</v>
      </c>
      <c r="AT272">
        <f>16</f>
        <v>16</v>
      </c>
      <c r="AU272" t="s">
        <v>71</v>
      </c>
      <c r="AW272" t="s">
        <v>165</v>
      </c>
      <c r="AX272" t="s">
        <v>74</v>
      </c>
      <c r="AZ272" t="s">
        <v>97</v>
      </c>
      <c r="BA272" t="s">
        <v>186</v>
      </c>
      <c r="BB272" t="s">
        <v>165</v>
      </c>
      <c r="BC272" t="s">
        <v>90</v>
      </c>
      <c r="BE272" t="s">
        <v>166</v>
      </c>
      <c r="BF272" t="s">
        <v>76</v>
      </c>
      <c r="BH272">
        <f>4</f>
        <v>4</v>
      </c>
    </row>
    <row r="273" spans="1:60">
      <c r="A273" t="s">
        <v>61</v>
      </c>
      <c r="B273" t="s">
        <v>62</v>
      </c>
      <c r="C273">
        <v>289903</v>
      </c>
      <c r="D273" t="s">
        <v>450</v>
      </c>
      <c r="E273" t="s">
        <v>64</v>
      </c>
      <c r="F273" t="s">
        <v>201</v>
      </c>
      <c r="G273" t="s">
        <v>157</v>
      </c>
      <c r="H273" t="s">
        <v>62</v>
      </c>
      <c r="I273" t="s">
        <v>157</v>
      </c>
      <c r="J273" t="s">
        <v>157</v>
      </c>
      <c r="K273" t="s">
        <v>67</v>
      </c>
      <c r="L273">
        <v>202503160011</v>
      </c>
      <c r="M273" s="4">
        <v>45732</v>
      </c>
      <c r="N273" t="s">
        <v>174</v>
      </c>
      <c r="O273">
        <v>11</v>
      </c>
      <c r="P273" t="s">
        <v>239</v>
      </c>
      <c r="Q273" t="s">
        <v>70</v>
      </c>
      <c r="T273" t="s">
        <v>165</v>
      </c>
      <c r="U273" t="s">
        <v>90</v>
      </c>
      <c r="X273" t="s">
        <v>77</v>
      </c>
      <c r="Z273" t="s">
        <v>90</v>
      </c>
      <c r="AB273" t="s">
        <v>195</v>
      </c>
      <c r="AC273">
        <f>4</f>
        <v>4</v>
      </c>
      <c r="AD273" t="s">
        <v>164</v>
      </c>
      <c r="AI273" t="s">
        <v>75</v>
      </c>
      <c r="AM273" t="s">
        <v>83</v>
      </c>
      <c r="AN273" t="s">
        <v>176</v>
      </c>
      <c r="AP273" t="s">
        <v>77</v>
      </c>
      <c r="AS273" t="s">
        <v>166</v>
      </c>
      <c r="AT273">
        <f>32</f>
        <v>32</v>
      </c>
      <c r="AU273" t="s">
        <v>84</v>
      </c>
      <c r="AW273" t="s">
        <v>71</v>
      </c>
      <c r="AX273" t="s">
        <v>74</v>
      </c>
      <c r="AY273" t="s">
        <v>176</v>
      </c>
      <c r="AZ273" t="s">
        <v>97</v>
      </c>
      <c r="BA273" t="s">
        <v>186</v>
      </c>
      <c r="BB273" t="s">
        <v>165</v>
      </c>
      <c r="BC273">
        <f>4</f>
        <v>4</v>
      </c>
      <c r="BE273" t="s">
        <v>166</v>
      </c>
      <c r="BF273" t="s">
        <v>76</v>
      </c>
      <c r="BH273">
        <f>4</f>
        <v>4</v>
      </c>
    </row>
    <row r="274" spans="1:60">
      <c r="A274" t="s">
        <v>61</v>
      </c>
      <c r="B274" t="s">
        <v>62</v>
      </c>
      <c r="C274">
        <v>290943</v>
      </c>
      <c r="D274" t="s">
        <v>451</v>
      </c>
      <c r="E274" t="s">
        <v>105</v>
      </c>
      <c r="F274" t="s">
        <v>215</v>
      </c>
      <c r="G274" t="s">
        <v>157</v>
      </c>
      <c r="H274" t="s">
        <v>62</v>
      </c>
      <c r="I274" t="s">
        <v>157</v>
      </c>
      <c r="J274" t="s">
        <v>157</v>
      </c>
      <c r="K274" t="s">
        <v>67</v>
      </c>
      <c r="L274">
        <v>202503250018</v>
      </c>
      <c r="M274" s="4">
        <v>45741</v>
      </c>
      <c r="N274" t="s">
        <v>174</v>
      </c>
      <c r="O274">
        <v>11</v>
      </c>
      <c r="P274" t="s">
        <v>239</v>
      </c>
      <c r="Q274" t="s">
        <v>70</v>
      </c>
      <c r="R274" t="s">
        <v>245</v>
      </c>
      <c r="T274" t="s">
        <v>71</v>
      </c>
      <c r="U274" t="s">
        <v>72</v>
      </c>
      <c r="X274" t="s">
        <v>72</v>
      </c>
      <c r="Z274">
        <f>16</f>
        <v>16</v>
      </c>
      <c r="AB274" t="s">
        <v>195</v>
      </c>
      <c r="AC274">
        <f>4</f>
        <v>4</v>
      </c>
      <c r="AD274" t="s">
        <v>164</v>
      </c>
      <c r="AI274" t="s">
        <v>75</v>
      </c>
      <c r="AM274" t="s">
        <v>83</v>
      </c>
      <c r="AN274" t="s">
        <v>176</v>
      </c>
      <c r="AP274" t="s">
        <v>77</v>
      </c>
      <c r="AS274" t="s">
        <v>72</v>
      </c>
      <c r="AT274">
        <f>32</f>
        <v>32</v>
      </c>
      <c r="AU274" t="s">
        <v>84</v>
      </c>
      <c r="AW274" t="s">
        <v>71</v>
      </c>
      <c r="AX274">
        <f>16</f>
        <v>16</v>
      </c>
      <c r="AY274" t="s">
        <v>176</v>
      </c>
      <c r="AZ274" t="s">
        <v>89</v>
      </c>
      <c r="BA274" t="s">
        <v>84</v>
      </c>
      <c r="BB274" t="s">
        <v>71</v>
      </c>
      <c r="BC274" t="s">
        <v>71</v>
      </c>
      <c r="BE274" t="s">
        <v>166</v>
      </c>
      <c r="BF274" t="s">
        <v>76</v>
      </c>
      <c r="BH274" t="s">
        <v>72</v>
      </c>
    </row>
    <row r="275" spans="1:60">
      <c r="A275" t="s">
        <v>61</v>
      </c>
      <c r="B275" t="s">
        <v>62</v>
      </c>
      <c r="C275">
        <v>308162</v>
      </c>
      <c r="D275" t="s">
        <v>452</v>
      </c>
      <c r="E275" t="s">
        <v>105</v>
      </c>
      <c r="F275" t="s">
        <v>188</v>
      </c>
      <c r="G275" t="s">
        <v>157</v>
      </c>
      <c r="H275" t="s">
        <v>62</v>
      </c>
      <c r="I275" t="s">
        <v>157</v>
      </c>
      <c r="J275" t="s">
        <v>157</v>
      </c>
      <c r="K275" t="s">
        <v>103</v>
      </c>
      <c r="L275">
        <v>202507310007</v>
      </c>
      <c r="M275" s="4">
        <v>45869</v>
      </c>
      <c r="N275" t="s">
        <v>174</v>
      </c>
      <c r="O275">
        <v>11</v>
      </c>
      <c r="P275" t="s">
        <v>239</v>
      </c>
      <c r="Q275" t="s">
        <v>70</v>
      </c>
      <c r="T275" t="s">
        <v>165</v>
      </c>
      <c r="U275" t="s">
        <v>90</v>
      </c>
      <c r="X275" t="s">
        <v>77</v>
      </c>
      <c r="Z275">
        <f>4</f>
        <v>4</v>
      </c>
      <c r="AC275" t="s">
        <v>77</v>
      </c>
      <c r="AD275" t="s">
        <v>164</v>
      </c>
      <c r="AI275" t="s">
        <v>75</v>
      </c>
      <c r="AM275" t="s">
        <v>97</v>
      </c>
      <c r="AN275" t="s">
        <v>176</v>
      </c>
      <c r="AP275" t="s">
        <v>77</v>
      </c>
      <c r="AS275" t="s">
        <v>166</v>
      </c>
      <c r="AT275" t="s">
        <v>165</v>
      </c>
      <c r="AU275" t="s">
        <v>165</v>
      </c>
      <c r="AW275" t="s">
        <v>165</v>
      </c>
      <c r="AX275" t="s">
        <v>74</v>
      </c>
      <c r="AY275" t="s">
        <v>176</v>
      </c>
      <c r="AZ275" t="s">
        <v>97</v>
      </c>
      <c r="BA275" t="s">
        <v>186</v>
      </c>
      <c r="BB275" t="s">
        <v>165</v>
      </c>
      <c r="BC275" t="s">
        <v>90</v>
      </c>
      <c r="BE275" t="s">
        <v>166</v>
      </c>
      <c r="BF275" t="s">
        <v>76</v>
      </c>
      <c r="BH275" t="s">
        <v>77</v>
      </c>
    </row>
    <row r="276" spans="1:60">
      <c r="A276" t="s">
        <v>61</v>
      </c>
      <c r="B276" t="s">
        <v>62</v>
      </c>
      <c r="C276">
        <v>286092</v>
      </c>
      <c r="D276" t="s">
        <v>453</v>
      </c>
      <c r="E276" t="s">
        <v>64</v>
      </c>
      <c r="F276" t="s">
        <v>254</v>
      </c>
      <c r="G276" t="s">
        <v>157</v>
      </c>
      <c r="H276" t="s">
        <v>62</v>
      </c>
      <c r="I276" t="s">
        <v>157</v>
      </c>
      <c r="J276" t="s">
        <v>157</v>
      </c>
      <c r="K276" t="s">
        <v>103</v>
      </c>
      <c r="L276">
        <v>202502220007</v>
      </c>
      <c r="M276" s="4">
        <v>45710</v>
      </c>
      <c r="N276" t="s">
        <v>174</v>
      </c>
      <c r="O276">
        <v>11</v>
      </c>
      <c r="P276" t="s">
        <v>239</v>
      </c>
      <c r="Q276" t="s">
        <v>70</v>
      </c>
      <c r="T276" t="s">
        <v>71</v>
      </c>
      <c r="U276" t="s">
        <v>72</v>
      </c>
      <c r="X276" t="s">
        <v>77</v>
      </c>
      <c r="Z276" t="s">
        <v>90</v>
      </c>
      <c r="AB276" t="s">
        <v>195</v>
      </c>
      <c r="AC276">
        <f>4</f>
        <v>4</v>
      </c>
      <c r="AD276" t="s">
        <v>164</v>
      </c>
      <c r="AI276" t="s">
        <v>75</v>
      </c>
      <c r="AM276" t="s">
        <v>83</v>
      </c>
      <c r="AN276" t="s">
        <v>176</v>
      </c>
      <c r="AP276" t="s">
        <v>77</v>
      </c>
      <c r="AS276" t="s">
        <v>72</v>
      </c>
      <c r="AT276" t="s">
        <v>84</v>
      </c>
      <c r="AU276" t="s">
        <v>84</v>
      </c>
      <c r="AW276" t="s">
        <v>71</v>
      </c>
      <c r="AX276" t="s">
        <v>74</v>
      </c>
      <c r="AY276">
        <f>32</f>
        <v>32</v>
      </c>
      <c r="AZ276" t="s">
        <v>89</v>
      </c>
      <c r="BA276" t="s">
        <v>84</v>
      </c>
      <c r="BB276" t="s">
        <v>71</v>
      </c>
      <c r="BC276" t="s">
        <v>71</v>
      </c>
      <c r="BE276" t="s">
        <v>166</v>
      </c>
      <c r="BF276" t="s">
        <v>76</v>
      </c>
      <c r="BH276" t="s">
        <v>77</v>
      </c>
    </row>
    <row r="277" spans="1:60">
      <c r="A277" t="s">
        <v>61</v>
      </c>
      <c r="B277" t="s">
        <v>62</v>
      </c>
      <c r="C277">
        <v>307511</v>
      </c>
      <c r="D277" t="s">
        <v>454</v>
      </c>
      <c r="E277" t="s">
        <v>64</v>
      </c>
      <c r="F277" t="s">
        <v>108</v>
      </c>
      <c r="G277" t="s">
        <v>157</v>
      </c>
      <c r="H277" t="s">
        <v>62</v>
      </c>
      <c r="I277" t="s">
        <v>157</v>
      </c>
      <c r="J277" t="s">
        <v>157</v>
      </c>
      <c r="K277" t="s">
        <v>103</v>
      </c>
      <c r="L277">
        <v>202507310006</v>
      </c>
      <c r="M277" s="4">
        <v>45869</v>
      </c>
      <c r="N277" t="s">
        <v>174</v>
      </c>
      <c r="O277">
        <v>11</v>
      </c>
      <c r="P277" t="s">
        <v>239</v>
      </c>
      <c r="Q277" t="s">
        <v>70</v>
      </c>
      <c r="T277" t="s">
        <v>71</v>
      </c>
      <c r="U277" t="s">
        <v>72</v>
      </c>
      <c r="X277" t="s">
        <v>72</v>
      </c>
      <c r="Z277">
        <f>32</f>
        <v>32</v>
      </c>
      <c r="AC277">
        <f>8</f>
        <v>8</v>
      </c>
      <c r="AD277" t="s">
        <v>164</v>
      </c>
      <c r="AI277" t="s">
        <v>75</v>
      </c>
      <c r="AM277" t="s">
        <v>75</v>
      </c>
      <c r="AN277" t="s">
        <v>176</v>
      </c>
      <c r="AP277" t="s">
        <v>77</v>
      </c>
      <c r="AS277" t="s">
        <v>72</v>
      </c>
      <c r="AT277" t="s">
        <v>78</v>
      </c>
      <c r="AU277" t="s">
        <v>71</v>
      </c>
      <c r="AW277" t="s">
        <v>71</v>
      </c>
      <c r="AX277" t="s">
        <v>74</v>
      </c>
      <c r="AY277" t="s">
        <v>176</v>
      </c>
      <c r="AZ277" t="s">
        <v>71</v>
      </c>
      <c r="BA277" t="s">
        <v>78</v>
      </c>
      <c r="BB277" t="s">
        <v>165</v>
      </c>
      <c r="BC277" t="s">
        <v>71</v>
      </c>
      <c r="BE277" t="s">
        <v>166</v>
      </c>
      <c r="BF277" t="s">
        <v>76</v>
      </c>
      <c r="BH277" t="s">
        <v>72</v>
      </c>
    </row>
    <row r="278" spans="1:60">
      <c r="A278" t="s">
        <v>61</v>
      </c>
      <c r="B278" t="s">
        <v>62</v>
      </c>
      <c r="C278">
        <v>304296</v>
      </c>
      <c r="D278" t="s">
        <v>455</v>
      </c>
      <c r="E278" t="s">
        <v>64</v>
      </c>
      <c r="F278" t="s">
        <v>194</v>
      </c>
      <c r="G278" t="s">
        <v>157</v>
      </c>
      <c r="H278" t="s">
        <v>62</v>
      </c>
      <c r="I278" t="s">
        <v>157</v>
      </c>
      <c r="J278" t="s">
        <v>157</v>
      </c>
      <c r="K278" t="s">
        <v>103</v>
      </c>
      <c r="L278">
        <v>202506260039</v>
      </c>
      <c r="M278" s="4">
        <v>45834</v>
      </c>
      <c r="N278" t="s">
        <v>174</v>
      </c>
      <c r="O278">
        <v>11</v>
      </c>
      <c r="P278" t="s">
        <v>239</v>
      </c>
      <c r="Q278" t="s">
        <v>70</v>
      </c>
      <c r="T278" t="s">
        <v>165</v>
      </c>
      <c r="U278" t="s">
        <v>90</v>
      </c>
      <c r="X278">
        <f>4</f>
        <v>4</v>
      </c>
      <c r="Z278" t="s">
        <v>90</v>
      </c>
      <c r="AB278" t="s">
        <v>97</v>
      </c>
      <c r="AC278" t="s">
        <v>77</v>
      </c>
      <c r="AD278" t="s">
        <v>164</v>
      </c>
      <c r="AI278" t="s">
        <v>209</v>
      </c>
      <c r="AM278" t="s">
        <v>90</v>
      </c>
      <c r="AN278" t="s">
        <v>176</v>
      </c>
      <c r="AP278" t="s">
        <v>77</v>
      </c>
      <c r="AS278" t="s">
        <v>166</v>
      </c>
      <c r="AT278" t="s">
        <v>165</v>
      </c>
      <c r="AU278" t="s">
        <v>165</v>
      </c>
      <c r="AW278" t="s">
        <v>165</v>
      </c>
      <c r="AX278">
        <f>16</f>
        <v>16</v>
      </c>
      <c r="AY278" t="s">
        <v>176</v>
      </c>
      <c r="AZ278" t="s">
        <v>97</v>
      </c>
      <c r="BA278" t="s">
        <v>186</v>
      </c>
      <c r="BB278" t="s">
        <v>165</v>
      </c>
      <c r="BC278" t="s">
        <v>90</v>
      </c>
      <c r="BE278" t="s">
        <v>166</v>
      </c>
      <c r="BF278" t="s">
        <v>164</v>
      </c>
      <c r="BH278">
        <f>4</f>
        <v>4</v>
      </c>
    </row>
    <row r="279" spans="1:60">
      <c r="A279" t="s">
        <v>61</v>
      </c>
      <c r="B279" t="s">
        <v>62</v>
      </c>
      <c r="C279">
        <v>290105</v>
      </c>
      <c r="D279" t="s">
        <v>456</v>
      </c>
      <c r="E279" t="s">
        <v>105</v>
      </c>
      <c r="F279" t="s">
        <v>159</v>
      </c>
      <c r="G279" t="s">
        <v>157</v>
      </c>
      <c r="H279" t="s">
        <v>62</v>
      </c>
      <c r="I279" t="s">
        <v>157</v>
      </c>
      <c r="J279" t="s">
        <v>157</v>
      </c>
      <c r="K279" t="s">
        <v>103</v>
      </c>
      <c r="L279">
        <v>202503170009</v>
      </c>
      <c r="M279" s="4">
        <v>45733</v>
      </c>
      <c r="N279" t="s">
        <v>174</v>
      </c>
      <c r="O279">
        <v>11</v>
      </c>
      <c r="P279" t="s">
        <v>239</v>
      </c>
      <c r="Q279" t="s">
        <v>70</v>
      </c>
      <c r="T279" t="s">
        <v>165</v>
      </c>
      <c r="U279" t="s">
        <v>90</v>
      </c>
      <c r="X279" t="s">
        <v>72</v>
      </c>
      <c r="Z279" t="s">
        <v>90</v>
      </c>
      <c r="AB279" t="s">
        <v>195</v>
      </c>
      <c r="AC279" t="s">
        <v>77</v>
      </c>
      <c r="AD279" t="s">
        <v>164</v>
      </c>
      <c r="AI279" t="s">
        <v>75</v>
      </c>
      <c r="AM279" t="s">
        <v>83</v>
      </c>
      <c r="AN279" t="s">
        <v>176</v>
      </c>
      <c r="AP279" t="s">
        <v>77</v>
      </c>
      <c r="AS279" t="s">
        <v>166</v>
      </c>
      <c r="AT279">
        <f>16</f>
        <v>16</v>
      </c>
      <c r="AU279" t="s">
        <v>84</v>
      </c>
      <c r="AW279">
        <f>16</f>
        <v>16</v>
      </c>
      <c r="AX279" t="s">
        <v>74</v>
      </c>
      <c r="AY279" t="s">
        <v>176</v>
      </c>
      <c r="AZ279" t="s">
        <v>97</v>
      </c>
      <c r="BA279" t="s">
        <v>186</v>
      </c>
      <c r="BB279" t="s">
        <v>165</v>
      </c>
      <c r="BC279">
        <f>4</f>
        <v>4</v>
      </c>
      <c r="BE279" t="s">
        <v>166</v>
      </c>
      <c r="BF279" t="s">
        <v>76</v>
      </c>
      <c r="BH279">
        <f>8</f>
        <v>8</v>
      </c>
    </row>
    <row r="280" spans="1:60">
      <c r="A280" t="s">
        <v>61</v>
      </c>
      <c r="B280" t="s">
        <v>62</v>
      </c>
      <c r="C280">
        <v>286207</v>
      </c>
      <c r="D280" t="s">
        <v>457</v>
      </c>
      <c r="E280" t="s">
        <v>105</v>
      </c>
      <c r="F280" t="s">
        <v>458</v>
      </c>
      <c r="G280" t="s">
        <v>191</v>
      </c>
      <c r="H280" t="s">
        <v>62</v>
      </c>
      <c r="I280" t="s">
        <v>191</v>
      </c>
      <c r="J280" t="s">
        <v>191</v>
      </c>
      <c r="K280" t="s">
        <v>67</v>
      </c>
      <c r="L280">
        <v>202502180012</v>
      </c>
      <c r="M280" s="4">
        <v>45706</v>
      </c>
      <c r="N280" t="s">
        <v>174</v>
      </c>
      <c r="O280">
        <v>11</v>
      </c>
      <c r="P280" t="s">
        <v>239</v>
      </c>
      <c r="Q280" t="s">
        <v>70</v>
      </c>
      <c r="T280" t="s">
        <v>71</v>
      </c>
      <c r="U280" t="s">
        <v>72</v>
      </c>
      <c r="X280" t="s">
        <v>72</v>
      </c>
      <c r="Z280" t="s">
        <v>90</v>
      </c>
      <c r="AB280" t="s">
        <v>97</v>
      </c>
      <c r="AC280" t="s">
        <v>77</v>
      </c>
      <c r="AD280" t="s">
        <v>164</v>
      </c>
      <c r="AI280">
        <f>0.5</f>
        <v>0.5</v>
      </c>
      <c r="AM280" t="s">
        <v>83</v>
      </c>
      <c r="AN280" t="s">
        <v>176</v>
      </c>
      <c r="AP280" t="s">
        <v>77</v>
      </c>
      <c r="AS280">
        <f>8</f>
        <v>8</v>
      </c>
      <c r="AT280">
        <f>32</f>
        <v>32</v>
      </c>
      <c r="AU280" t="s">
        <v>84</v>
      </c>
      <c r="AW280" t="s">
        <v>71</v>
      </c>
      <c r="AX280" t="s">
        <v>74</v>
      </c>
      <c r="AY280" t="s">
        <v>176</v>
      </c>
      <c r="AZ280">
        <f>8</f>
        <v>8</v>
      </c>
      <c r="BA280" t="s">
        <v>84</v>
      </c>
      <c r="BB280" t="s">
        <v>71</v>
      </c>
      <c r="BC280" t="s">
        <v>71</v>
      </c>
      <c r="BE280" t="s">
        <v>166</v>
      </c>
      <c r="BF280">
        <f>1</f>
        <v>1</v>
      </c>
      <c r="BH280" t="s">
        <v>72</v>
      </c>
    </row>
    <row r="281" spans="1:60">
      <c r="A281" t="s">
        <v>61</v>
      </c>
      <c r="B281" t="s">
        <v>62</v>
      </c>
      <c r="C281">
        <v>287250</v>
      </c>
      <c r="D281" t="s">
        <v>459</v>
      </c>
      <c r="E281" t="s">
        <v>64</v>
      </c>
      <c r="F281" t="s">
        <v>280</v>
      </c>
      <c r="G281" t="s">
        <v>191</v>
      </c>
      <c r="H281" t="s">
        <v>62</v>
      </c>
      <c r="I281" t="s">
        <v>191</v>
      </c>
      <c r="J281" t="s">
        <v>191</v>
      </c>
      <c r="K281" t="s">
        <v>67</v>
      </c>
      <c r="L281">
        <v>202502250001</v>
      </c>
      <c r="M281" s="4">
        <v>45713</v>
      </c>
      <c r="N281" t="s">
        <v>174</v>
      </c>
      <c r="O281">
        <v>11</v>
      </c>
      <c r="P281" t="s">
        <v>239</v>
      </c>
      <c r="Q281" t="s">
        <v>70</v>
      </c>
      <c r="T281" t="s">
        <v>165</v>
      </c>
      <c r="U281" t="s">
        <v>90</v>
      </c>
      <c r="X281" t="s">
        <v>77</v>
      </c>
      <c r="Z281" t="s">
        <v>90</v>
      </c>
      <c r="AB281" t="s">
        <v>97</v>
      </c>
      <c r="AC281" t="s">
        <v>77</v>
      </c>
      <c r="AD281" t="s">
        <v>164</v>
      </c>
      <c r="AI281">
        <f>0.5</f>
        <v>0.5</v>
      </c>
      <c r="AM281" t="s">
        <v>90</v>
      </c>
      <c r="AN281" t="s">
        <v>176</v>
      </c>
      <c r="AP281" t="s">
        <v>77</v>
      </c>
      <c r="AS281" t="s">
        <v>166</v>
      </c>
      <c r="AT281">
        <f>32</f>
        <v>32</v>
      </c>
      <c r="AU281" t="s">
        <v>84</v>
      </c>
      <c r="AW281" t="s">
        <v>71</v>
      </c>
      <c r="AX281" t="s">
        <v>74</v>
      </c>
      <c r="AY281" t="s">
        <v>176</v>
      </c>
      <c r="AZ281" t="s">
        <v>97</v>
      </c>
      <c r="BA281" t="s">
        <v>186</v>
      </c>
      <c r="BB281" t="s">
        <v>165</v>
      </c>
      <c r="BC281" t="s">
        <v>90</v>
      </c>
      <c r="BE281" t="s">
        <v>166</v>
      </c>
      <c r="BF281">
        <f>1</f>
        <v>1</v>
      </c>
      <c r="BH281" t="s">
        <v>77</v>
      </c>
    </row>
    <row r="282" spans="1:60">
      <c r="A282" t="s">
        <v>61</v>
      </c>
      <c r="B282" t="s">
        <v>62</v>
      </c>
      <c r="C282">
        <v>316961</v>
      </c>
      <c r="D282" t="s">
        <v>460</v>
      </c>
      <c r="E282" t="s">
        <v>105</v>
      </c>
      <c r="F282" t="s">
        <v>288</v>
      </c>
      <c r="G282" t="s">
        <v>191</v>
      </c>
      <c r="H282" t="s">
        <v>62</v>
      </c>
      <c r="I282" t="s">
        <v>191</v>
      </c>
      <c r="J282" t="s">
        <v>191</v>
      </c>
      <c r="K282" t="s">
        <v>67</v>
      </c>
      <c r="L282">
        <v>202510070012</v>
      </c>
      <c r="M282" s="4">
        <v>45937</v>
      </c>
      <c r="N282" t="s">
        <v>174</v>
      </c>
      <c r="O282">
        <v>11</v>
      </c>
      <c r="P282" t="s">
        <v>239</v>
      </c>
      <c r="Q282" t="s">
        <v>70</v>
      </c>
      <c r="T282" t="s">
        <v>71</v>
      </c>
      <c r="U282">
        <f>8</f>
        <v>8</v>
      </c>
      <c r="X282" t="s">
        <v>77</v>
      </c>
      <c r="Z282">
        <f>4</f>
        <v>4</v>
      </c>
      <c r="AC282" t="s">
        <v>77</v>
      </c>
      <c r="AD282" t="s">
        <v>164</v>
      </c>
      <c r="AI282" t="s">
        <v>75</v>
      </c>
      <c r="AM282" t="s">
        <v>75</v>
      </c>
      <c r="AN282" t="s">
        <v>176</v>
      </c>
      <c r="AP282" t="s">
        <v>77</v>
      </c>
      <c r="AS282">
        <f>8</f>
        <v>8</v>
      </c>
      <c r="AT282">
        <f>16</f>
        <v>16</v>
      </c>
      <c r="AU282" t="s">
        <v>71</v>
      </c>
      <c r="AW282" t="s">
        <v>165</v>
      </c>
      <c r="AX282" t="s">
        <v>74</v>
      </c>
      <c r="AY282" t="s">
        <v>176</v>
      </c>
      <c r="AZ282">
        <f>8</f>
        <v>8</v>
      </c>
      <c r="BA282" t="s">
        <v>78</v>
      </c>
      <c r="BB282" t="s">
        <v>71</v>
      </c>
      <c r="BC282" t="s">
        <v>71</v>
      </c>
      <c r="BE282" t="s">
        <v>166</v>
      </c>
      <c r="BF282">
        <f>4</f>
        <v>4</v>
      </c>
      <c r="BH282" t="s">
        <v>77</v>
      </c>
    </row>
    <row r="283" spans="1:60">
      <c r="A283" t="s">
        <v>61</v>
      </c>
      <c r="B283" t="s">
        <v>62</v>
      </c>
      <c r="C283">
        <v>202308272471</v>
      </c>
      <c r="D283" t="s">
        <v>461</v>
      </c>
      <c r="E283" t="s">
        <v>105</v>
      </c>
      <c r="F283" t="s">
        <v>291</v>
      </c>
      <c r="G283" t="s">
        <v>191</v>
      </c>
      <c r="H283" t="s">
        <v>62</v>
      </c>
      <c r="I283" t="s">
        <v>191</v>
      </c>
      <c r="J283" t="s">
        <v>191</v>
      </c>
      <c r="K283" t="s">
        <v>67</v>
      </c>
      <c r="L283">
        <v>202503140002</v>
      </c>
      <c r="M283" s="4">
        <v>45730</v>
      </c>
      <c r="N283" t="s">
        <v>174</v>
      </c>
      <c r="O283">
        <v>11</v>
      </c>
      <c r="P283" t="s">
        <v>239</v>
      </c>
      <c r="Q283" t="s">
        <v>70</v>
      </c>
      <c r="T283" t="s">
        <v>71</v>
      </c>
      <c r="U283" t="s">
        <v>72</v>
      </c>
      <c r="X283" t="s">
        <v>77</v>
      </c>
      <c r="Z283" t="s">
        <v>73</v>
      </c>
      <c r="AB283" t="s">
        <v>97</v>
      </c>
      <c r="AC283" t="s">
        <v>77</v>
      </c>
      <c r="AD283" t="s">
        <v>164</v>
      </c>
      <c r="AI283">
        <f>0.5</f>
        <v>0.5</v>
      </c>
      <c r="AM283" t="s">
        <v>83</v>
      </c>
      <c r="AN283" t="s">
        <v>176</v>
      </c>
      <c r="AP283" t="s">
        <v>77</v>
      </c>
      <c r="AS283" t="s">
        <v>72</v>
      </c>
      <c r="AT283" t="s">
        <v>84</v>
      </c>
      <c r="AU283" t="s">
        <v>84</v>
      </c>
      <c r="AW283" t="s">
        <v>71</v>
      </c>
      <c r="AX283" t="s">
        <v>74</v>
      </c>
      <c r="AY283" t="s">
        <v>78</v>
      </c>
      <c r="AZ283" t="s">
        <v>89</v>
      </c>
      <c r="BA283" t="s">
        <v>84</v>
      </c>
      <c r="BB283" t="s">
        <v>71</v>
      </c>
      <c r="BC283" t="s">
        <v>71</v>
      </c>
      <c r="BE283" t="s">
        <v>166</v>
      </c>
      <c r="BF283">
        <f>1</f>
        <v>1</v>
      </c>
      <c r="BH283">
        <f>4</f>
        <v>4</v>
      </c>
    </row>
    <row r="284" spans="1:60">
      <c r="A284" t="s">
        <v>61</v>
      </c>
      <c r="B284" t="s">
        <v>62</v>
      </c>
      <c r="C284">
        <v>318487</v>
      </c>
      <c r="D284" t="s">
        <v>462</v>
      </c>
      <c r="E284" t="s">
        <v>105</v>
      </c>
      <c r="F284" t="s">
        <v>294</v>
      </c>
      <c r="G284" t="s">
        <v>191</v>
      </c>
      <c r="H284" t="s">
        <v>62</v>
      </c>
      <c r="I284" t="s">
        <v>191</v>
      </c>
      <c r="J284" t="s">
        <v>191</v>
      </c>
      <c r="K284" t="s">
        <v>67</v>
      </c>
      <c r="L284">
        <v>202510180040</v>
      </c>
      <c r="M284" s="4">
        <v>45948</v>
      </c>
      <c r="N284" t="s">
        <v>174</v>
      </c>
      <c r="O284">
        <v>11</v>
      </c>
      <c r="P284" t="s">
        <v>239</v>
      </c>
      <c r="Q284" t="s">
        <v>70</v>
      </c>
      <c r="T284" t="s">
        <v>165</v>
      </c>
      <c r="U284" t="s">
        <v>90</v>
      </c>
      <c r="X284" t="s">
        <v>77</v>
      </c>
      <c r="Z284" t="s">
        <v>90</v>
      </c>
      <c r="AC284" t="s">
        <v>77</v>
      </c>
      <c r="AD284" t="s">
        <v>164</v>
      </c>
      <c r="AI284" t="s">
        <v>75</v>
      </c>
      <c r="AM284" t="s">
        <v>97</v>
      </c>
      <c r="AN284" t="s">
        <v>176</v>
      </c>
      <c r="AP284" t="s">
        <v>77</v>
      </c>
      <c r="AS284" t="s">
        <v>166</v>
      </c>
      <c r="AT284" t="s">
        <v>165</v>
      </c>
      <c r="AU284" t="s">
        <v>165</v>
      </c>
      <c r="AW284" t="s">
        <v>165</v>
      </c>
      <c r="AX284" t="s">
        <v>74</v>
      </c>
      <c r="AY284" t="s">
        <v>176</v>
      </c>
      <c r="AZ284" t="s">
        <v>97</v>
      </c>
      <c r="BA284" t="s">
        <v>186</v>
      </c>
      <c r="BB284" t="s">
        <v>165</v>
      </c>
      <c r="BC284" t="s">
        <v>90</v>
      </c>
      <c r="BE284" t="s">
        <v>166</v>
      </c>
      <c r="BF284" t="s">
        <v>76</v>
      </c>
      <c r="BH284" t="s">
        <v>77</v>
      </c>
    </row>
    <row r="285" spans="1:60">
      <c r="A285" t="s">
        <v>61</v>
      </c>
      <c r="B285" t="s">
        <v>62</v>
      </c>
      <c r="C285">
        <v>283130</v>
      </c>
      <c r="D285" t="s">
        <v>463</v>
      </c>
      <c r="E285" t="s">
        <v>105</v>
      </c>
      <c r="F285" t="s">
        <v>296</v>
      </c>
      <c r="G285" t="s">
        <v>191</v>
      </c>
      <c r="H285" t="s">
        <v>62</v>
      </c>
      <c r="I285" t="s">
        <v>191</v>
      </c>
      <c r="J285" t="s">
        <v>191</v>
      </c>
      <c r="K285" t="s">
        <v>67</v>
      </c>
      <c r="L285">
        <v>202501250046</v>
      </c>
      <c r="M285" s="4">
        <v>45682</v>
      </c>
      <c r="N285" t="s">
        <v>174</v>
      </c>
      <c r="O285">
        <v>11</v>
      </c>
      <c r="P285" t="s">
        <v>239</v>
      </c>
      <c r="Q285" t="s">
        <v>70</v>
      </c>
      <c r="T285" t="s">
        <v>165</v>
      </c>
      <c r="U285" t="s">
        <v>90</v>
      </c>
      <c r="X285" t="s">
        <v>72</v>
      </c>
      <c r="Z285" t="s">
        <v>90</v>
      </c>
      <c r="AB285" t="s">
        <v>97</v>
      </c>
      <c r="AC285">
        <f>4</f>
        <v>4</v>
      </c>
      <c r="AD285" t="s">
        <v>164</v>
      </c>
      <c r="AI285">
        <f>0.5</f>
        <v>0.5</v>
      </c>
      <c r="AM285" t="s">
        <v>90</v>
      </c>
      <c r="AN285" t="s">
        <v>176</v>
      </c>
      <c r="AP285" t="s">
        <v>77</v>
      </c>
      <c r="AS285" t="s">
        <v>166</v>
      </c>
      <c r="AT285">
        <f>16</f>
        <v>16</v>
      </c>
      <c r="AU285" t="s">
        <v>84</v>
      </c>
      <c r="AW285">
        <f>16</f>
        <v>16</v>
      </c>
      <c r="AX285" t="s">
        <v>74</v>
      </c>
      <c r="AY285" t="s">
        <v>176</v>
      </c>
      <c r="AZ285" t="s">
        <v>97</v>
      </c>
      <c r="BA285" t="s">
        <v>186</v>
      </c>
      <c r="BB285" t="s">
        <v>165</v>
      </c>
      <c r="BC285" t="s">
        <v>90</v>
      </c>
      <c r="BE285" t="s">
        <v>166</v>
      </c>
      <c r="BF285">
        <f>1</f>
        <v>1</v>
      </c>
      <c r="BH285" t="s">
        <v>72</v>
      </c>
    </row>
    <row r="286" spans="1:60">
      <c r="A286" t="s">
        <v>61</v>
      </c>
      <c r="B286" t="s">
        <v>62</v>
      </c>
      <c r="C286">
        <v>304842</v>
      </c>
      <c r="D286" t="s">
        <v>464</v>
      </c>
      <c r="E286" t="s">
        <v>105</v>
      </c>
      <c r="F286" t="s">
        <v>299</v>
      </c>
      <c r="G286" t="s">
        <v>191</v>
      </c>
      <c r="H286" t="s">
        <v>62</v>
      </c>
      <c r="I286" t="s">
        <v>191</v>
      </c>
      <c r="J286" t="s">
        <v>191</v>
      </c>
      <c r="K286" t="s">
        <v>67</v>
      </c>
      <c r="L286">
        <v>202507010020</v>
      </c>
      <c r="M286" s="4">
        <v>45839</v>
      </c>
      <c r="N286" t="s">
        <v>174</v>
      </c>
      <c r="O286">
        <v>11</v>
      </c>
      <c r="P286" t="s">
        <v>239</v>
      </c>
      <c r="Q286" t="s">
        <v>70</v>
      </c>
      <c r="T286" t="s">
        <v>165</v>
      </c>
      <c r="U286" t="s">
        <v>90</v>
      </c>
      <c r="X286" t="s">
        <v>72</v>
      </c>
      <c r="Z286" t="s">
        <v>90</v>
      </c>
      <c r="AC286" t="s">
        <v>77</v>
      </c>
      <c r="AD286" t="s">
        <v>164</v>
      </c>
      <c r="AI286" t="s">
        <v>164</v>
      </c>
      <c r="AM286" t="s">
        <v>76</v>
      </c>
      <c r="AN286">
        <f>64</f>
        <v>64</v>
      </c>
      <c r="AP286" t="s">
        <v>77</v>
      </c>
      <c r="AS286" t="s">
        <v>166</v>
      </c>
      <c r="AT286" t="s">
        <v>78</v>
      </c>
      <c r="AU286" t="s">
        <v>78</v>
      </c>
      <c r="AW286" t="s">
        <v>71</v>
      </c>
      <c r="AX286" t="s">
        <v>74</v>
      </c>
      <c r="AY286" t="s">
        <v>176</v>
      </c>
      <c r="AZ286" t="s">
        <v>97</v>
      </c>
      <c r="BA286" t="s">
        <v>186</v>
      </c>
      <c r="BB286" t="s">
        <v>165</v>
      </c>
      <c r="BC286">
        <f>4</f>
        <v>4</v>
      </c>
      <c r="BE286" t="s">
        <v>166</v>
      </c>
      <c r="BF286">
        <f>0.12</f>
        <v>0.12</v>
      </c>
      <c r="BH286">
        <f>4</f>
        <v>4</v>
      </c>
    </row>
    <row r="287" spans="1:60">
      <c r="A287" t="s">
        <v>61</v>
      </c>
      <c r="B287" t="s">
        <v>62</v>
      </c>
      <c r="C287">
        <v>280111</v>
      </c>
      <c r="D287" t="s">
        <v>465</v>
      </c>
      <c r="E287" t="s">
        <v>64</v>
      </c>
      <c r="F287" t="s">
        <v>242</v>
      </c>
      <c r="G287" t="s">
        <v>191</v>
      </c>
      <c r="H287" t="s">
        <v>62</v>
      </c>
      <c r="I287" t="s">
        <v>191</v>
      </c>
      <c r="J287" t="s">
        <v>191</v>
      </c>
      <c r="K287" t="s">
        <v>67</v>
      </c>
      <c r="L287">
        <v>202501060038</v>
      </c>
      <c r="M287" s="4">
        <v>45663</v>
      </c>
      <c r="N287" t="s">
        <v>174</v>
      </c>
      <c r="O287">
        <v>11</v>
      </c>
      <c r="P287" t="s">
        <v>239</v>
      </c>
      <c r="Q287" t="s">
        <v>70</v>
      </c>
      <c r="T287" t="s">
        <v>165</v>
      </c>
      <c r="U287" t="s">
        <v>90</v>
      </c>
      <c r="X287" t="s">
        <v>72</v>
      </c>
      <c r="Z287" t="s">
        <v>90</v>
      </c>
      <c r="AB287" t="s">
        <v>195</v>
      </c>
      <c r="AC287" t="s">
        <v>77</v>
      </c>
      <c r="AD287" t="s">
        <v>164</v>
      </c>
      <c r="AI287" t="s">
        <v>75</v>
      </c>
      <c r="AM287" t="s">
        <v>83</v>
      </c>
      <c r="AN287" t="s">
        <v>176</v>
      </c>
      <c r="AP287" t="s">
        <v>77</v>
      </c>
      <c r="AS287" t="s">
        <v>166</v>
      </c>
      <c r="AT287">
        <f>16</f>
        <v>16</v>
      </c>
      <c r="AU287" t="s">
        <v>84</v>
      </c>
      <c r="AW287" t="s">
        <v>71</v>
      </c>
      <c r="AX287" t="s">
        <v>74</v>
      </c>
      <c r="AY287" t="s">
        <v>176</v>
      </c>
      <c r="AZ287" t="s">
        <v>97</v>
      </c>
      <c r="BA287" t="s">
        <v>186</v>
      </c>
      <c r="BB287" t="s">
        <v>165</v>
      </c>
      <c r="BC287">
        <f>4</f>
        <v>4</v>
      </c>
      <c r="BE287" t="s">
        <v>166</v>
      </c>
      <c r="BF287" t="s">
        <v>76</v>
      </c>
      <c r="BH287" t="s">
        <v>72</v>
      </c>
    </row>
    <row r="288" spans="1:60">
      <c r="A288" t="s">
        <v>61</v>
      </c>
      <c r="B288" t="s">
        <v>62</v>
      </c>
      <c r="C288">
        <v>295794</v>
      </c>
      <c r="D288" t="s">
        <v>466</v>
      </c>
      <c r="E288" t="s">
        <v>105</v>
      </c>
      <c r="F288" t="s">
        <v>310</v>
      </c>
      <c r="G288" t="s">
        <v>191</v>
      </c>
      <c r="H288" t="s">
        <v>62</v>
      </c>
      <c r="I288" t="s">
        <v>191</v>
      </c>
      <c r="J288" t="s">
        <v>191</v>
      </c>
      <c r="K288" t="s">
        <v>67</v>
      </c>
      <c r="L288">
        <v>202504230038</v>
      </c>
      <c r="M288" s="4">
        <v>45770</v>
      </c>
      <c r="N288" t="s">
        <v>174</v>
      </c>
      <c r="O288">
        <v>11</v>
      </c>
      <c r="P288" t="s">
        <v>239</v>
      </c>
      <c r="Q288" t="s">
        <v>70</v>
      </c>
      <c r="R288" t="s">
        <v>245</v>
      </c>
      <c r="T288" t="s">
        <v>71</v>
      </c>
      <c r="U288" t="s">
        <v>72</v>
      </c>
      <c r="X288">
        <f>4</f>
        <v>4</v>
      </c>
      <c r="Z288">
        <f>4</f>
        <v>4</v>
      </c>
      <c r="AB288" t="s">
        <v>195</v>
      </c>
      <c r="AC288" t="s">
        <v>72</v>
      </c>
      <c r="AD288" t="s">
        <v>164</v>
      </c>
      <c r="AI288" t="s">
        <v>75</v>
      </c>
      <c r="AM288" t="s">
        <v>83</v>
      </c>
      <c r="AN288" t="s">
        <v>176</v>
      </c>
      <c r="AP288" t="s">
        <v>77</v>
      </c>
      <c r="AS288" t="s">
        <v>72</v>
      </c>
      <c r="AT288" t="s">
        <v>84</v>
      </c>
      <c r="AU288" t="s">
        <v>84</v>
      </c>
      <c r="AW288" t="s">
        <v>165</v>
      </c>
      <c r="AX288" t="s">
        <v>74</v>
      </c>
      <c r="AY288" t="s">
        <v>176</v>
      </c>
      <c r="AZ288" t="s">
        <v>89</v>
      </c>
      <c r="BA288" t="s">
        <v>84</v>
      </c>
      <c r="BB288" t="s">
        <v>71</v>
      </c>
      <c r="BC288" t="s">
        <v>71</v>
      </c>
      <c r="BE288" t="s">
        <v>166</v>
      </c>
      <c r="BF288" t="s">
        <v>76</v>
      </c>
      <c r="BH288">
        <f>4</f>
        <v>4</v>
      </c>
    </row>
    <row r="289" spans="1:60">
      <c r="A289" t="s">
        <v>61</v>
      </c>
      <c r="B289" t="s">
        <v>62</v>
      </c>
      <c r="C289">
        <v>298511</v>
      </c>
      <c r="D289" t="s">
        <v>467</v>
      </c>
      <c r="E289" t="s">
        <v>105</v>
      </c>
      <c r="F289" t="s">
        <v>263</v>
      </c>
      <c r="G289" t="s">
        <v>191</v>
      </c>
      <c r="H289" t="s">
        <v>62</v>
      </c>
      <c r="I289" t="s">
        <v>191</v>
      </c>
      <c r="J289" t="s">
        <v>191</v>
      </c>
      <c r="K289" t="s">
        <v>67</v>
      </c>
      <c r="L289">
        <v>202505150004</v>
      </c>
      <c r="M289" s="4">
        <v>45792</v>
      </c>
      <c r="N289" t="s">
        <v>174</v>
      </c>
      <c r="O289">
        <v>11</v>
      </c>
      <c r="P289" t="s">
        <v>239</v>
      </c>
      <c r="Q289" t="s">
        <v>70</v>
      </c>
      <c r="T289" t="s">
        <v>165</v>
      </c>
      <c r="U289" t="s">
        <v>90</v>
      </c>
      <c r="X289" t="s">
        <v>77</v>
      </c>
      <c r="Z289" t="s">
        <v>90</v>
      </c>
      <c r="AB289" t="s">
        <v>195</v>
      </c>
      <c r="AC289">
        <f>8</f>
        <v>8</v>
      </c>
      <c r="AD289" t="s">
        <v>164</v>
      </c>
      <c r="AI289" t="s">
        <v>75</v>
      </c>
      <c r="AM289" t="s">
        <v>83</v>
      </c>
      <c r="AN289" t="s">
        <v>176</v>
      </c>
      <c r="AP289" t="s">
        <v>77</v>
      </c>
      <c r="AS289" t="s">
        <v>166</v>
      </c>
      <c r="AT289">
        <f>16</f>
        <v>16</v>
      </c>
      <c r="AU289" t="s">
        <v>84</v>
      </c>
      <c r="AW289" t="s">
        <v>71</v>
      </c>
      <c r="AX289" t="s">
        <v>74</v>
      </c>
      <c r="AY289" t="s">
        <v>176</v>
      </c>
      <c r="AZ289" t="s">
        <v>97</v>
      </c>
      <c r="BA289" t="s">
        <v>186</v>
      </c>
      <c r="BB289" t="s">
        <v>165</v>
      </c>
      <c r="BC289" t="s">
        <v>90</v>
      </c>
      <c r="BE289" t="s">
        <v>166</v>
      </c>
      <c r="BF289" t="s">
        <v>76</v>
      </c>
      <c r="BH289" t="s">
        <v>77</v>
      </c>
    </row>
    <row r="290" spans="1:60">
      <c r="A290" t="s">
        <v>61</v>
      </c>
      <c r="B290" t="s">
        <v>62</v>
      </c>
      <c r="C290">
        <v>325355</v>
      </c>
      <c r="D290" t="s">
        <v>468</v>
      </c>
      <c r="E290" t="s">
        <v>105</v>
      </c>
      <c r="F290" t="s">
        <v>120</v>
      </c>
      <c r="G290" t="s">
        <v>191</v>
      </c>
      <c r="H290" t="s">
        <v>62</v>
      </c>
      <c r="I290" t="s">
        <v>191</v>
      </c>
      <c r="J290" t="s">
        <v>191</v>
      </c>
      <c r="K290" t="s">
        <v>67</v>
      </c>
      <c r="L290">
        <v>202511300045</v>
      </c>
      <c r="M290" s="4">
        <v>45991</v>
      </c>
      <c r="N290" t="s">
        <v>174</v>
      </c>
      <c r="O290">
        <v>11</v>
      </c>
      <c r="P290" t="s">
        <v>239</v>
      </c>
      <c r="Q290" t="s">
        <v>70</v>
      </c>
      <c r="T290" t="s">
        <v>71</v>
      </c>
      <c r="U290" t="s">
        <v>72</v>
      </c>
      <c r="X290" t="s">
        <v>77</v>
      </c>
      <c r="Z290" t="s">
        <v>90</v>
      </c>
      <c r="AC290" t="s">
        <v>74</v>
      </c>
      <c r="AD290" t="s">
        <v>164</v>
      </c>
      <c r="AI290" t="s">
        <v>166</v>
      </c>
      <c r="AM290" t="s">
        <v>75</v>
      </c>
      <c r="AN290" t="s">
        <v>176</v>
      </c>
      <c r="AP290" t="s">
        <v>77</v>
      </c>
      <c r="AS290" t="s">
        <v>74</v>
      </c>
      <c r="AT290">
        <f>16</f>
        <v>16</v>
      </c>
      <c r="AU290" t="s">
        <v>71</v>
      </c>
      <c r="AW290">
        <f>16</f>
        <v>16</v>
      </c>
      <c r="AX290" t="s">
        <v>74</v>
      </c>
      <c r="AZ290" t="s">
        <v>97</v>
      </c>
      <c r="BA290" t="s">
        <v>78</v>
      </c>
      <c r="BB290" t="s">
        <v>165</v>
      </c>
      <c r="BC290" t="s">
        <v>71</v>
      </c>
      <c r="BE290" t="s">
        <v>166</v>
      </c>
      <c r="BF290" t="s">
        <v>97</v>
      </c>
      <c r="BH290" t="s">
        <v>77</v>
      </c>
    </row>
    <row r="291" spans="1:60">
      <c r="A291" t="s">
        <v>61</v>
      </c>
      <c r="B291" t="s">
        <v>62</v>
      </c>
      <c r="C291">
        <v>285727</v>
      </c>
      <c r="D291" t="s">
        <v>469</v>
      </c>
      <c r="E291" t="s">
        <v>105</v>
      </c>
      <c r="F291" t="s">
        <v>122</v>
      </c>
      <c r="G291" t="s">
        <v>191</v>
      </c>
      <c r="H291" t="s">
        <v>62</v>
      </c>
      <c r="I291" t="s">
        <v>191</v>
      </c>
      <c r="J291" t="s">
        <v>191</v>
      </c>
      <c r="K291" t="s">
        <v>67</v>
      </c>
      <c r="L291">
        <v>202502150001</v>
      </c>
      <c r="M291" s="4">
        <v>45703</v>
      </c>
      <c r="N291" t="s">
        <v>174</v>
      </c>
      <c r="O291">
        <v>11</v>
      </c>
      <c r="P291" t="s">
        <v>239</v>
      </c>
      <c r="Q291" t="s">
        <v>70</v>
      </c>
      <c r="T291" t="s">
        <v>165</v>
      </c>
      <c r="U291" t="s">
        <v>90</v>
      </c>
      <c r="X291" t="s">
        <v>72</v>
      </c>
      <c r="Z291">
        <f>4</f>
        <v>4</v>
      </c>
      <c r="AB291" t="s">
        <v>195</v>
      </c>
      <c r="AC291" t="s">
        <v>77</v>
      </c>
      <c r="AD291" t="s">
        <v>164</v>
      </c>
      <c r="AI291" t="s">
        <v>75</v>
      </c>
      <c r="AM291" t="s">
        <v>83</v>
      </c>
      <c r="AN291" t="s">
        <v>176</v>
      </c>
      <c r="AP291" t="s">
        <v>77</v>
      </c>
      <c r="AS291" t="s">
        <v>166</v>
      </c>
      <c r="AT291">
        <f>16</f>
        <v>16</v>
      </c>
      <c r="AU291" t="s">
        <v>84</v>
      </c>
      <c r="AW291">
        <f>16</f>
        <v>16</v>
      </c>
      <c r="AX291">
        <f>16</f>
        <v>16</v>
      </c>
      <c r="AY291" t="s">
        <v>176</v>
      </c>
      <c r="AZ291" t="s">
        <v>97</v>
      </c>
      <c r="BA291" t="s">
        <v>186</v>
      </c>
      <c r="BB291" t="s">
        <v>165</v>
      </c>
      <c r="BC291" t="s">
        <v>90</v>
      </c>
      <c r="BE291" t="s">
        <v>166</v>
      </c>
      <c r="BF291" t="s">
        <v>76</v>
      </c>
      <c r="BH291">
        <f>8</f>
        <v>8</v>
      </c>
    </row>
    <row r="292" spans="1:60">
      <c r="A292" t="s">
        <v>61</v>
      </c>
      <c r="B292" t="s">
        <v>62</v>
      </c>
      <c r="C292">
        <v>291217</v>
      </c>
      <c r="D292" t="s">
        <v>470</v>
      </c>
      <c r="E292" t="s">
        <v>105</v>
      </c>
      <c r="F292" t="s">
        <v>139</v>
      </c>
      <c r="G292" t="s">
        <v>191</v>
      </c>
      <c r="H292" t="s">
        <v>62</v>
      </c>
      <c r="I292" t="s">
        <v>191</v>
      </c>
      <c r="J292" t="s">
        <v>191</v>
      </c>
      <c r="K292" t="s">
        <v>67</v>
      </c>
      <c r="L292">
        <v>202503220014</v>
      </c>
      <c r="M292" s="4">
        <v>45738</v>
      </c>
      <c r="N292" t="s">
        <v>174</v>
      </c>
      <c r="O292">
        <v>11</v>
      </c>
      <c r="P292" t="s">
        <v>239</v>
      </c>
      <c r="Q292" t="s">
        <v>70</v>
      </c>
      <c r="T292" t="s">
        <v>165</v>
      </c>
      <c r="U292" t="s">
        <v>90</v>
      </c>
      <c r="X292" t="s">
        <v>72</v>
      </c>
      <c r="Z292" t="s">
        <v>90</v>
      </c>
      <c r="AB292" t="s">
        <v>195</v>
      </c>
      <c r="AC292" t="s">
        <v>77</v>
      </c>
      <c r="AD292" t="s">
        <v>164</v>
      </c>
      <c r="AI292" t="s">
        <v>75</v>
      </c>
      <c r="AM292" t="s">
        <v>83</v>
      </c>
      <c r="AN292" t="s">
        <v>176</v>
      </c>
      <c r="AP292" t="s">
        <v>77</v>
      </c>
      <c r="AS292" t="s">
        <v>166</v>
      </c>
      <c r="AT292" t="s">
        <v>84</v>
      </c>
      <c r="AU292" t="s">
        <v>84</v>
      </c>
      <c r="AW292" t="s">
        <v>71</v>
      </c>
      <c r="AX292" t="s">
        <v>74</v>
      </c>
      <c r="AY292" t="s">
        <v>176</v>
      </c>
      <c r="AZ292" t="s">
        <v>97</v>
      </c>
      <c r="BA292" t="s">
        <v>186</v>
      </c>
      <c r="BB292" t="s">
        <v>165</v>
      </c>
      <c r="BC292" t="s">
        <v>83</v>
      </c>
      <c r="BE292" t="s">
        <v>166</v>
      </c>
      <c r="BF292" t="s">
        <v>76</v>
      </c>
      <c r="BH292" t="s">
        <v>72</v>
      </c>
    </row>
    <row r="293" spans="1:60">
      <c r="A293" t="s">
        <v>61</v>
      </c>
      <c r="B293" t="s">
        <v>62</v>
      </c>
      <c r="C293">
        <v>303629</v>
      </c>
      <c r="D293" t="s">
        <v>202</v>
      </c>
      <c r="E293" t="s">
        <v>105</v>
      </c>
      <c r="F293" t="s">
        <v>139</v>
      </c>
      <c r="G293" t="s">
        <v>191</v>
      </c>
      <c r="H293" t="s">
        <v>62</v>
      </c>
      <c r="I293" t="s">
        <v>191</v>
      </c>
      <c r="J293" t="s">
        <v>191</v>
      </c>
      <c r="K293" t="s">
        <v>67</v>
      </c>
      <c r="L293">
        <v>202506210036</v>
      </c>
      <c r="M293" s="4">
        <v>45830</v>
      </c>
      <c r="N293" t="s">
        <v>174</v>
      </c>
      <c r="O293">
        <v>11</v>
      </c>
      <c r="P293" t="s">
        <v>239</v>
      </c>
      <c r="Q293" t="s">
        <v>70</v>
      </c>
      <c r="R293" t="s">
        <v>245</v>
      </c>
      <c r="T293" t="s">
        <v>71</v>
      </c>
      <c r="U293" t="s">
        <v>72</v>
      </c>
      <c r="X293" t="s">
        <v>77</v>
      </c>
      <c r="Z293" t="s">
        <v>90</v>
      </c>
      <c r="AB293" t="s">
        <v>195</v>
      </c>
      <c r="AC293" t="s">
        <v>72</v>
      </c>
      <c r="AD293" t="s">
        <v>164</v>
      </c>
      <c r="AI293" t="s">
        <v>75</v>
      </c>
      <c r="AM293" t="s">
        <v>90</v>
      </c>
      <c r="AN293" t="s">
        <v>176</v>
      </c>
      <c r="AP293" t="s">
        <v>77</v>
      </c>
      <c r="AS293" t="s">
        <v>72</v>
      </c>
      <c r="AT293" t="s">
        <v>165</v>
      </c>
      <c r="AU293" t="s">
        <v>84</v>
      </c>
      <c r="AW293" t="s">
        <v>165</v>
      </c>
      <c r="AX293" t="s">
        <v>74</v>
      </c>
      <c r="AY293" t="s">
        <v>176</v>
      </c>
      <c r="AZ293" t="s">
        <v>89</v>
      </c>
      <c r="BA293" t="s">
        <v>84</v>
      </c>
      <c r="BB293" t="s">
        <v>165</v>
      </c>
      <c r="BC293" t="s">
        <v>71</v>
      </c>
      <c r="BE293" t="s">
        <v>166</v>
      </c>
      <c r="BF293" t="s">
        <v>76</v>
      </c>
      <c r="BH293" t="s">
        <v>77</v>
      </c>
    </row>
    <row r="294" spans="1:60">
      <c r="A294" t="s">
        <v>61</v>
      </c>
      <c r="B294" t="s">
        <v>62</v>
      </c>
      <c r="C294">
        <v>306414</v>
      </c>
      <c r="D294" t="s">
        <v>471</v>
      </c>
      <c r="E294" t="s">
        <v>64</v>
      </c>
      <c r="F294" t="s">
        <v>142</v>
      </c>
      <c r="G294" t="s">
        <v>191</v>
      </c>
      <c r="H294" t="s">
        <v>62</v>
      </c>
      <c r="I294" t="s">
        <v>191</v>
      </c>
      <c r="J294" t="s">
        <v>191</v>
      </c>
      <c r="K294" t="s">
        <v>67</v>
      </c>
      <c r="L294">
        <v>202507130020</v>
      </c>
      <c r="M294" s="4">
        <v>45851</v>
      </c>
      <c r="N294" t="s">
        <v>174</v>
      </c>
      <c r="O294">
        <v>11</v>
      </c>
      <c r="P294" t="s">
        <v>239</v>
      </c>
      <c r="Q294" t="s">
        <v>70</v>
      </c>
      <c r="T294" t="s">
        <v>165</v>
      </c>
      <c r="U294" t="s">
        <v>90</v>
      </c>
      <c r="X294">
        <f>4</f>
        <v>4</v>
      </c>
      <c r="Z294" t="s">
        <v>176</v>
      </c>
      <c r="AC294" t="s">
        <v>72</v>
      </c>
      <c r="AD294" t="s">
        <v>164</v>
      </c>
      <c r="AI294" t="s">
        <v>75</v>
      </c>
      <c r="AM294" t="s">
        <v>76</v>
      </c>
      <c r="AN294" t="s">
        <v>176</v>
      </c>
      <c r="AP294" t="s">
        <v>77</v>
      </c>
      <c r="AS294" t="s">
        <v>166</v>
      </c>
      <c r="AT294" t="s">
        <v>78</v>
      </c>
      <c r="AU294" t="s">
        <v>78</v>
      </c>
      <c r="AW294">
        <f>16</f>
        <v>16</v>
      </c>
      <c r="AX294" t="s">
        <v>74</v>
      </c>
      <c r="AY294" t="s">
        <v>176</v>
      </c>
      <c r="AZ294" t="s">
        <v>97</v>
      </c>
      <c r="BA294" t="s">
        <v>77</v>
      </c>
      <c r="BB294" t="s">
        <v>165</v>
      </c>
      <c r="BC294" t="s">
        <v>83</v>
      </c>
      <c r="BE294" t="s">
        <v>166</v>
      </c>
      <c r="BF294" t="s">
        <v>76</v>
      </c>
      <c r="BH294">
        <f>4</f>
        <v>4</v>
      </c>
    </row>
    <row r="295" spans="1:60">
      <c r="A295" t="s">
        <v>61</v>
      </c>
      <c r="B295" t="s">
        <v>62</v>
      </c>
      <c r="C295">
        <v>306644</v>
      </c>
      <c r="D295" t="s">
        <v>472</v>
      </c>
      <c r="E295" t="s">
        <v>105</v>
      </c>
      <c r="F295" t="s">
        <v>142</v>
      </c>
      <c r="G295" t="s">
        <v>191</v>
      </c>
      <c r="H295" t="s">
        <v>62</v>
      </c>
      <c r="I295" t="s">
        <v>191</v>
      </c>
      <c r="J295" t="s">
        <v>191</v>
      </c>
      <c r="K295" t="s">
        <v>67</v>
      </c>
      <c r="L295">
        <v>202507140020</v>
      </c>
      <c r="M295" s="4">
        <v>45852</v>
      </c>
      <c r="N295" t="s">
        <v>174</v>
      </c>
      <c r="O295">
        <v>11</v>
      </c>
      <c r="P295" t="s">
        <v>239</v>
      </c>
      <c r="Q295" t="s">
        <v>70</v>
      </c>
      <c r="T295" t="s">
        <v>165</v>
      </c>
      <c r="U295" t="s">
        <v>90</v>
      </c>
      <c r="X295">
        <f>4</f>
        <v>4</v>
      </c>
      <c r="Z295">
        <f>64</f>
        <v>64</v>
      </c>
      <c r="AC295" t="s">
        <v>72</v>
      </c>
      <c r="AD295" t="s">
        <v>164</v>
      </c>
      <c r="AI295" t="s">
        <v>75</v>
      </c>
      <c r="AM295" t="s">
        <v>76</v>
      </c>
      <c r="AN295" t="s">
        <v>176</v>
      </c>
      <c r="AP295" t="s">
        <v>77</v>
      </c>
      <c r="AS295" t="s">
        <v>166</v>
      </c>
      <c r="AT295" t="s">
        <v>78</v>
      </c>
      <c r="AU295" t="s">
        <v>78</v>
      </c>
      <c r="AW295" t="s">
        <v>71</v>
      </c>
      <c r="AX295" t="s">
        <v>74</v>
      </c>
      <c r="AY295" t="s">
        <v>176</v>
      </c>
      <c r="AZ295" t="s">
        <v>97</v>
      </c>
      <c r="BA295" t="s">
        <v>77</v>
      </c>
      <c r="BB295" t="s">
        <v>165</v>
      </c>
      <c r="BC295" t="s">
        <v>83</v>
      </c>
      <c r="BE295" t="s">
        <v>166</v>
      </c>
      <c r="BF295" t="s">
        <v>76</v>
      </c>
      <c r="BH295">
        <f>4</f>
        <v>4</v>
      </c>
    </row>
    <row r="296" spans="1:60">
      <c r="A296" t="s">
        <v>61</v>
      </c>
      <c r="B296" t="s">
        <v>62</v>
      </c>
      <c r="C296">
        <v>291379</v>
      </c>
      <c r="D296" t="s">
        <v>473</v>
      </c>
      <c r="E296" t="s">
        <v>105</v>
      </c>
      <c r="F296" t="s">
        <v>201</v>
      </c>
      <c r="G296" t="s">
        <v>191</v>
      </c>
      <c r="H296" t="s">
        <v>62</v>
      </c>
      <c r="I296" t="s">
        <v>191</v>
      </c>
      <c r="J296" t="s">
        <v>191</v>
      </c>
      <c r="K296" t="s">
        <v>67</v>
      </c>
      <c r="L296">
        <v>202503240012</v>
      </c>
      <c r="M296" s="4">
        <v>45740</v>
      </c>
      <c r="N296" t="s">
        <v>174</v>
      </c>
      <c r="O296">
        <v>11</v>
      </c>
      <c r="P296" t="s">
        <v>239</v>
      </c>
      <c r="Q296" t="s">
        <v>70</v>
      </c>
      <c r="T296" t="s">
        <v>165</v>
      </c>
      <c r="U296" t="s">
        <v>90</v>
      </c>
      <c r="X296">
        <f>4</f>
        <v>4</v>
      </c>
      <c r="Z296" t="s">
        <v>90</v>
      </c>
      <c r="AB296" t="s">
        <v>195</v>
      </c>
      <c r="AC296">
        <f>4</f>
        <v>4</v>
      </c>
      <c r="AD296" t="s">
        <v>164</v>
      </c>
      <c r="AI296" t="s">
        <v>75</v>
      </c>
      <c r="AM296" t="s">
        <v>83</v>
      </c>
      <c r="AN296" t="s">
        <v>176</v>
      </c>
      <c r="AP296" t="s">
        <v>77</v>
      </c>
      <c r="AS296" t="s">
        <v>166</v>
      </c>
      <c r="AT296" t="s">
        <v>84</v>
      </c>
      <c r="AU296" t="s">
        <v>84</v>
      </c>
      <c r="AW296" t="s">
        <v>71</v>
      </c>
      <c r="AX296" t="s">
        <v>74</v>
      </c>
      <c r="AY296" t="s">
        <v>176</v>
      </c>
      <c r="AZ296" t="s">
        <v>97</v>
      </c>
      <c r="BA296" t="s">
        <v>186</v>
      </c>
      <c r="BB296" t="s">
        <v>165</v>
      </c>
      <c r="BC296" t="s">
        <v>90</v>
      </c>
      <c r="BE296" t="s">
        <v>166</v>
      </c>
      <c r="BF296" t="s">
        <v>76</v>
      </c>
      <c r="BH296">
        <f>4</f>
        <v>4</v>
      </c>
    </row>
    <row r="297" spans="1:60">
      <c r="A297" t="s">
        <v>61</v>
      </c>
      <c r="B297" t="s">
        <v>62</v>
      </c>
      <c r="C297">
        <v>296638</v>
      </c>
      <c r="D297" t="s">
        <v>474</v>
      </c>
      <c r="E297" t="s">
        <v>105</v>
      </c>
      <c r="F297" t="s">
        <v>201</v>
      </c>
      <c r="G297" t="s">
        <v>191</v>
      </c>
      <c r="H297" t="s">
        <v>62</v>
      </c>
      <c r="I297" t="s">
        <v>191</v>
      </c>
      <c r="J297" t="s">
        <v>191</v>
      </c>
      <c r="K297" t="s">
        <v>67</v>
      </c>
      <c r="L297">
        <v>202504300028</v>
      </c>
      <c r="M297" s="4">
        <v>45777</v>
      </c>
      <c r="N297" t="s">
        <v>174</v>
      </c>
      <c r="O297">
        <v>11</v>
      </c>
      <c r="P297" t="s">
        <v>239</v>
      </c>
      <c r="Q297" t="s">
        <v>70</v>
      </c>
      <c r="T297" t="s">
        <v>165</v>
      </c>
      <c r="U297" t="s">
        <v>90</v>
      </c>
      <c r="X297" t="s">
        <v>72</v>
      </c>
      <c r="Z297" t="s">
        <v>90</v>
      </c>
      <c r="AB297" t="s">
        <v>195</v>
      </c>
      <c r="AC297" t="s">
        <v>77</v>
      </c>
      <c r="AD297" t="s">
        <v>164</v>
      </c>
      <c r="AI297" t="s">
        <v>75</v>
      </c>
      <c r="AM297" t="s">
        <v>90</v>
      </c>
      <c r="AN297" t="s">
        <v>176</v>
      </c>
      <c r="AP297" t="s">
        <v>77</v>
      </c>
      <c r="AS297" t="s">
        <v>166</v>
      </c>
      <c r="AT297">
        <f>32</f>
        <v>32</v>
      </c>
      <c r="AU297" t="s">
        <v>84</v>
      </c>
      <c r="AW297">
        <f>16</f>
        <v>16</v>
      </c>
      <c r="AX297" t="s">
        <v>74</v>
      </c>
      <c r="AY297" t="s">
        <v>176</v>
      </c>
      <c r="AZ297" t="s">
        <v>97</v>
      </c>
      <c r="BA297" t="s">
        <v>186</v>
      </c>
      <c r="BB297" t="s">
        <v>165</v>
      </c>
      <c r="BC297">
        <f>4</f>
        <v>4</v>
      </c>
      <c r="BE297" t="s">
        <v>166</v>
      </c>
      <c r="BF297" t="s">
        <v>76</v>
      </c>
      <c r="BH297">
        <f>8</f>
        <v>8</v>
      </c>
    </row>
    <row r="298" spans="1:60">
      <c r="A298" t="s">
        <v>61</v>
      </c>
      <c r="B298" t="s">
        <v>62</v>
      </c>
      <c r="C298">
        <v>297429</v>
      </c>
      <c r="D298" t="s">
        <v>473</v>
      </c>
      <c r="E298" t="s">
        <v>105</v>
      </c>
      <c r="F298" t="s">
        <v>201</v>
      </c>
      <c r="G298" t="s">
        <v>191</v>
      </c>
      <c r="H298" t="s">
        <v>62</v>
      </c>
      <c r="I298" t="s">
        <v>191</v>
      </c>
      <c r="J298" t="s">
        <v>191</v>
      </c>
      <c r="K298" t="s">
        <v>67</v>
      </c>
      <c r="L298">
        <v>202505070038</v>
      </c>
      <c r="M298" s="4">
        <v>45784</v>
      </c>
      <c r="N298" t="s">
        <v>174</v>
      </c>
      <c r="O298">
        <v>11</v>
      </c>
      <c r="P298" t="s">
        <v>239</v>
      </c>
      <c r="Q298" t="s">
        <v>70</v>
      </c>
      <c r="R298" t="s">
        <v>245</v>
      </c>
      <c r="T298" t="s">
        <v>71</v>
      </c>
      <c r="U298" t="s">
        <v>72</v>
      </c>
      <c r="X298" t="s">
        <v>77</v>
      </c>
      <c r="Z298" t="s">
        <v>90</v>
      </c>
      <c r="AB298" t="s">
        <v>195</v>
      </c>
      <c r="AC298" t="s">
        <v>77</v>
      </c>
      <c r="AD298" t="s">
        <v>164</v>
      </c>
      <c r="AI298" t="s">
        <v>75</v>
      </c>
      <c r="AM298" t="s">
        <v>83</v>
      </c>
      <c r="AN298" t="s">
        <v>176</v>
      </c>
      <c r="AP298" t="s">
        <v>77</v>
      </c>
      <c r="AS298" t="s">
        <v>72</v>
      </c>
      <c r="AT298" t="s">
        <v>165</v>
      </c>
      <c r="AU298" t="s">
        <v>84</v>
      </c>
      <c r="AW298" t="s">
        <v>165</v>
      </c>
      <c r="AX298" t="s">
        <v>74</v>
      </c>
      <c r="AY298" t="s">
        <v>176</v>
      </c>
      <c r="AZ298" t="s">
        <v>89</v>
      </c>
      <c r="BA298" t="s">
        <v>84</v>
      </c>
      <c r="BB298" t="s">
        <v>71</v>
      </c>
      <c r="BC298" t="s">
        <v>71</v>
      </c>
      <c r="BE298" t="s">
        <v>166</v>
      </c>
      <c r="BF298" t="s">
        <v>76</v>
      </c>
      <c r="BH298" t="s">
        <v>77</v>
      </c>
    </row>
    <row r="299" spans="1:60">
      <c r="A299" t="s">
        <v>61</v>
      </c>
      <c r="B299" t="s">
        <v>62</v>
      </c>
      <c r="C299">
        <v>305960</v>
      </c>
      <c r="D299" t="s">
        <v>475</v>
      </c>
      <c r="E299" t="s">
        <v>105</v>
      </c>
      <c r="F299" t="s">
        <v>201</v>
      </c>
      <c r="G299" t="s">
        <v>191</v>
      </c>
      <c r="H299" t="s">
        <v>62</v>
      </c>
      <c r="I299" t="s">
        <v>191</v>
      </c>
      <c r="J299" t="s">
        <v>191</v>
      </c>
      <c r="K299" t="s">
        <v>67</v>
      </c>
      <c r="L299">
        <v>202507090020</v>
      </c>
      <c r="M299" s="4">
        <v>45847</v>
      </c>
      <c r="N299" t="s">
        <v>174</v>
      </c>
      <c r="O299">
        <v>11</v>
      </c>
      <c r="P299" t="s">
        <v>239</v>
      </c>
      <c r="Q299" t="s">
        <v>70</v>
      </c>
      <c r="T299" t="s">
        <v>165</v>
      </c>
      <c r="U299" t="s">
        <v>90</v>
      </c>
      <c r="X299" t="s">
        <v>77</v>
      </c>
      <c r="Z299" t="s">
        <v>90</v>
      </c>
      <c r="AC299" t="s">
        <v>77</v>
      </c>
      <c r="AD299" t="s">
        <v>164</v>
      </c>
      <c r="AI299" t="s">
        <v>209</v>
      </c>
      <c r="AM299" t="s">
        <v>90</v>
      </c>
      <c r="AN299" t="s">
        <v>176</v>
      </c>
      <c r="AP299" t="s">
        <v>77</v>
      </c>
      <c r="AS299" t="s">
        <v>166</v>
      </c>
      <c r="AT299">
        <f>16</f>
        <v>16</v>
      </c>
      <c r="AU299" t="s">
        <v>78</v>
      </c>
      <c r="AW299" t="s">
        <v>165</v>
      </c>
      <c r="AX299" t="s">
        <v>74</v>
      </c>
      <c r="AY299" t="s">
        <v>176</v>
      </c>
      <c r="AZ299" t="s">
        <v>97</v>
      </c>
      <c r="BA299" t="s">
        <v>186</v>
      </c>
      <c r="BB299" t="s">
        <v>165</v>
      </c>
      <c r="BC299" t="s">
        <v>90</v>
      </c>
      <c r="BE299" t="s">
        <v>166</v>
      </c>
      <c r="BF299" t="s">
        <v>164</v>
      </c>
      <c r="BH299" t="s">
        <v>77</v>
      </c>
    </row>
    <row r="300" spans="1:60">
      <c r="A300" t="s">
        <v>61</v>
      </c>
      <c r="B300" t="s">
        <v>62</v>
      </c>
      <c r="C300">
        <v>321428</v>
      </c>
      <c r="D300" t="s">
        <v>476</v>
      </c>
      <c r="E300" t="s">
        <v>64</v>
      </c>
      <c r="F300" t="s">
        <v>201</v>
      </c>
      <c r="G300" t="s">
        <v>191</v>
      </c>
      <c r="H300" t="s">
        <v>62</v>
      </c>
      <c r="I300" t="s">
        <v>191</v>
      </c>
      <c r="J300" t="s">
        <v>191</v>
      </c>
      <c r="K300" t="s">
        <v>67</v>
      </c>
      <c r="L300">
        <v>202511070020</v>
      </c>
      <c r="M300" s="4">
        <v>45968</v>
      </c>
      <c r="N300" t="s">
        <v>174</v>
      </c>
      <c r="O300">
        <v>11</v>
      </c>
      <c r="P300" t="s">
        <v>239</v>
      </c>
      <c r="Q300" t="s">
        <v>70</v>
      </c>
      <c r="T300" t="s">
        <v>165</v>
      </c>
      <c r="U300" t="s">
        <v>90</v>
      </c>
      <c r="X300" t="s">
        <v>72</v>
      </c>
      <c r="Z300" t="s">
        <v>90</v>
      </c>
      <c r="AC300" t="s">
        <v>77</v>
      </c>
      <c r="AD300" t="s">
        <v>164</v>
      </c>
      <c r="AI300" t="s">
        <v>75</v>
      </c>
      <c r="AM300" t="s">
        <v>97</v>
      </c>
      <c r="AN300" t="s">
        <v>176</v>
      </c>
      <c r="AP300" t="s">
        <v>77</v>
      </c>
      <c r="AS300" t="s">
        <v>166</v>
      </c>
      <c r="AT300">
        <f>16</f>
        <v>16</v>
      </c>
      <c r="AU300" t="s">
        <v>71</v>
      </c>
      <c r="AW300" t="s">
        <v>165</v>
      </c>
      <c r="AX300">
        <f>16</f>
        <v>16</v>
      </c>
      <c r="AZ300" t="s">
        <v>97</v>
      </c>
      <c r="BA300" t="s">
        <v>186</v>
      </c>
      <c r="BB300" t="s">
        <v>165</v>
      </c>
      <c r="BC300" t="s">
        <v>90</v>
      </c>
      <c r="BE300" t="s">
        <v>166</v>
      </c>
      <c r="BF300" t="s">
        <v>76</v>
      </c>
      <c r="BH300" t="s">
        <v>72</v>
      </c>
    </row>
    <row r="301" spans="1:60">
      <c r="A301" t="s">
        <v>61</v>
      </c>
      <c r="B301" t="s">
        <v>62</v>
      </c>
      <c r="C301">
        <v>329737</v>
      </c>
      <c r="D301" t="s">
        <v>477</v>
      </c>
      <c r="E301" t="s">
        <v>64</v>
      </c>
      <c r="F301" t="s">
        <v>201</v>
      </c>
      <c r="G301" t="s">
        <v>191</v>
      </c>
      <c r="H301" t="s">
        <v>62</v>
      </c>
      <c r="I301" t="s">
        <v>191</v>
      </c>
      <c r="J301" t="s">
        <v>191</v>
      </c>
      <c r="K301" t="s">
        <v>67</v>
      </c>
      <c r="L301">
        <v>202512280025</v>
      </c>
      <c r="M301" s="4">
        <v>46019</v>
      </c>
      <c r="N301" t="s">
        <v>174</v>
      </c>
      <c r="O301">
        <v>11</v>
      </c>
      <c r="P301" t="s">
        <v>239</v>
      </c>
      <c r="Q301" t="s">
        <v>70</v>
      </c>
      <c r="T301" t="s">
        <v>165</v>
      </c>
      <c r="U301" t="s">
        <v>90</v>
      </c>
      <c r="X301" t="s">
        <v>77</v>
      </c>
      <c r="Z301" t="s">
        <v>90</v>
      </c>
      <c r="AC301" t="s">
        <v>77</v>
      </c>
      <c r="AD301" t="s">
        <v>164</v>
      </c>
      <c r="AI301">
        <f>1</f>
        <v>1</v>
      </c>
      <c r="AM301" t="s">
        <v>75</v>
      </c>
      <c r="AN301" t="s">
        <v>176</v>
      </c>
      <c r="AP301" t="s">
        <v>77</v>
      </c>
      <c r="AS301" t="s">
        <v>166</v>
      </c>
      <c r="AT301">
        <f>16</f>
        <v>16</v>
      </c>
      <c r="AU301" t="s">
        <v>71</v>
      </c>
      <c r="AW301">
        <f>16</f>
        <v>16</v>
      </c>
      <c r="AX301" t="s">
        <v>74</v>
      </c>
      <c r="AZ301" t="s">
        <v>97</v>
      </c>
      <c r="BA301" t="s">
        <v>186</v>
      </c>
      <c r="BB301" t="s">
        <v>165</v>
      </c>
      <c r="BC301" t="s">
        <v>176</v>
      </c>
      <c r="BE301" t="s">
        <v>166</v>
      </c>
      <c r="BF301">
        <f>1</f>
        <v>1</v>
      </c>
      <c r="BH301" t="s">
        <v>77</v>
      </c>
    </row>
    <row r="302" spans="1:60">
      <c r="A302" t="s">
        <v>61</v>
      </c>
      <c r="B302" t="s">
        <v>62</v>
      </c>
      <c r="D302" t="s">
        <v>478</v>
      </c>
      <c r="E302" t="s">
        <v>105</v>
      </c>
      <c r="F302" t="s">
        <v>201</v>
      </c>
      <c r="G302" t="s">
        <v>191</v>
      </c>
      <c r="H302" t="s">
        <v>62</v>
      </c>
      <c r="I302" t="s">
        <v>191</v>
      </c>
      <c r="J302" t="s">
        <v>191</v>
      </c>
      <c r="K302" t="s">
        <v>67</v>
      </c>
      <c r="L302">
        <v>202505230002</v>
      </c>
      <c r="M302" s="4">
        <v>45800</v>
      </c>
      <c r="N302" t="s">
        <v>174</v>
      </c>
      <c r="O302">
        <v>11</v>
      </c>
      <c r="P302" t="s">
        <v>239</v>
      </c>
      <c r="Q302" t="s">
        <v>70</v>
      </c>
      <c r="T302" t="s">
        <v>165</v>
      </c>
      <c r="U302" t="s">
        <v>90</v>
      </c>
      <c r="X302" t="s">
        <v>77</v>
      </c>
      <c r="Z302" t="s">
        <v>90</v>
      </c>
      <c r="AB302" t="s">
        <v>195</v>
      </c>
      <c r="AC302" t="s">
        <v>72</v>
      </c>
      <c r="AD302" t="s">
        <v>164</v>
      </c>
      <c r="AI302" t="s">
        <v>75</v>
      </c>
      <c r="AM302" t="s">
        <v>83</v>
      </c>
      <c r="AN302" t="s">
        <v>176</v>
      </c>
      <c r="AP302" t="s">
        <v>77</v>
      </c>
      <c r="AS302" t="s">
        <v>166</v>
      </c>
      <c r="AT302" t="s">
        <v>165</v>
      </c>
      <c r="AU302" t="s">
        <v>84</v>
      </c>
      <c r="AW302" t="s">
        <v>165</v>
      </c>
      <c r="AX302" t="s">
        <v>74</v>
      </c>
      <c r="AY302" t="s">
        <v>176</v>
      </c>
      <c r="AZ302" t="s">
        <v>97</v>
      </c>
      <c r="BA302" t="s">
        <v>186</v>
      </c>
      <c r="BB302" t="s">
        <v>165</v>
      </c>
      <c r="BC302" t="s">
        <v>90</v>
      </c>
      <c r="BE302" t="s">
        <v>166</v>
      </c>
      <c r="BF302" t="s">
        <v>76</v>
      </c>
      <c r="BH302">
        <f>4</f>
        <v>4</v>
      </c>
    </row>
    <row r="303" spans="1:60">
      <c r="A303" t="s">
        <v>61</v>
      </c>
      <c r="B303" t="s">
        <v>62</v>
      </c>
      <c r="C303">
        <v>289243</v>
      </c>
      <c r="D303" t="s">
        <v>479</v>
      </c>
      <c r="E303" t="s">
        <v>105</v>
      </c>
      <c r="F303" t="s">
        <v>124</v>
      </c>
      <c r="G303" t="s">
        <v>191</v>
      </c>
      <c r="H303" t="s">
        <v>62</v>
      </c>
      <c r="I303" t="s">
        <v>191</v>
      </c>
      <c r="J303" t="s">
        <v>191</v>
      </c>
      <c r="K303" t="s">
        <v>67</v>
      </c>
      <c r="L303">
        <v>202503100021</v>
      </c>
      <c r="M303" s="4">
        <v>45726</v>
      </c>
      <c r="N303" t="s">
        <v>174</v>
      </c>
      <c r="O303">
        <v>11</v>
      </c>
      <c r="P303" t="s">
        <v>239</v>
      </c>
      <c r="Q303" t="s">
        <v>70</v>
      </c>
      <c r="T303" t="s">
        <v>165</v>
      </c>
      <c r="U303" t="s">
        <v>90</v>
      </c>
      <c r="X303" t="s">
        <v>77</v>
      </c>
      <c r="Z303" t="s">
        <v>90</v>
      </c>
      <c r="AB303" t="s">
        <v>97</v>
      </c>
      <c r="AC303" t="s">
        <v>77</v>
      </c>
      <c r="AD303" t="s">
        <v>164</v>
      </c>
      <c r="AI303">
        <f>0.5</f>
        <v>0.5</v>
      </c>
      <c r="AM303" t="s">
        <v>90</v>
      </c>
      <c r="AN303" t="s">
        <v>176</v>
      </c>
      <c r="AP303" t="s">
        <v>77</v>
      </c>
      <c r="AS303" t="s">
        <v>166</v>
      </c>
      <c r="AT303">
        <f>16</f>
        <v>16</v>
      </c>
      <c r="AU303" t="s">
        <v>84</v>
      </c>
      <c r="AW303">
        <f>16</f>
        <v>16</v>
      </c>
      <c r="AX303" t="s">
        <v>74</v>
      </c>
      <c r="AY303" t="s">
        <v>176</v>
      </c>
      <c r="AZ303" t="s">
        <v>97</v>
      </c>
      <c r="BA303" t="s">
        <v>186</v>
      </c>
      <c r="BB303" t="s">
        <v>165</v>
      </c>
      <c r="BC303" t="s">
        <v>90</v>
      </c>
      <c r="BE303" t="s">
        <v>166</v>
      </c>
      <c r="BF303">
        <f>1</f>
        <v>1</v>
      </c>
      <c r="BH303" t="s">
        <v>77</v>
      </c>
    </row>
    <row r="304" spans="1:60">
      <c r="A304" t="s">
        <v>61</v>
      </c>
      <c r="B304" t="s">
        <v>62</v>
      </c>
      <c r="C304">
        <v>307254</v>
      </c>
      <c r="D304" t="s">
        <v>480</v>
      </c>
      <c r="E304" t="s">
        <v>64</v>
      </c>
      <c r="F304" t="s">
        <v>124</v>
      </c>
      <c r="G304" t="s">
        <v>191</v>
      </c>
      <c r="H304" t="s">
        <v>62</v>
      </c>
      <c r="I304" t="s">
        <v>191</v>
      </c>
      <c r="J304" t="s">
        <v>191</v>
      </c>
      <c r="K304" t="s">
        <v>67</v>
      </c>
      <c r="L304">
        <v>202507190007</v>
      </c>
      <c r="M304" s="4">
        <v>45857</v>
      </c>
      <c r="N304" t="s">
        <v>174</v>
      </c>
      <c r="O304">
        <v>11</v>
      </c>
      <c r="P304" t="s">
        <v>239</v>
      </c>
      <c r="Q304" t="s">
        <v>70</v>
      </c>
      <c r="T304" t="s">
        <v>165</v>
      </c>
      <c r="U304" t="s">
        <v>90</v>
      </c>
      <c r="X304" t="s">
        <v>77</v>
      </c>
      <c r="Z304" t="s">
        <v>90</v>
      </c>
      <c r="AC304" t="s">
        <v>74</v>
      </c>
      <c r="AD304" t="s">
        <v>164</v>
      </c>
      <c r="AI304" t="s">
        <v>75</v>
      </c>
      <c r="AM304" t="s">
        <v>76</v>
      </c>
      <c r="AN304" t="s">
        <v>176</v>
      </c>
      <c r="AP304" t="s">
        <v>77</v>
      </c>
      <c r="AS304" t="s">
        <v>166</v>
      </c>
      <c r="AT304">
        <f>16</f>
        <v>16</v>
      </c>
      <c r="AU304" t="s">
        <v>78</v>
      </c>
      <c r="AW304">
        <f>16</f>
        <v>16</v>
      </c>
      <c r="AX304" t="s">
        <v>74</v>
      </c>
      <c r="AY304" t="s">
        <v>176</v>
      </c>
      <c r="AZ304" t="s">
        <v>97</v>
      </c>
      <c r="BA304" t="s">
        <v>186</v>
      </c>
      <c r="BB304" t="s">
        <v>165</v>
      </c>
      <c r="BC304" t="s">
        <v>90</v>
      </c>
      <c r="BE304" t="s">
        <v>166</v>
      </c>
      <c r="BF304" t="s">
        <v>76</v>
      </c>
      <c r="BH304" t="s">
        <v>77</v>
      </c>
    </row>
    <row r="305" spans="1:60">
      <c r="A305" t="s">
        <v>61</v>
      </c>
      <c r="B305" t="s">
        <v>62</v>
      </c>
      <c r="C305">
        <v>321615</v>
      </c>
      <c r="D305" t="s">
        <v>481</v>
      </c>
      <c r="E305" t="s">
        <v>105</v>
      </c>
      <c r="F305" t="s">
        <v>124</v>
      </c>
      <c r="G305" t="s">
        <v>191</v>
      </c>
      <c r="H305" t="s">
        <v>62</v>
      </c>
      <c r="I305" t="s">
        <v>191</v>
      </c>
      <c r="J305" t="s">
        <v>191</v>
      </c>
      <c r="K305" t="s">
        <v>67</v>
      </c>
      <c r="L305">
        <v>202511080021</v>
      </c>
      <c r="M305" s="4">
        <v>45969</v>
      </c>
      <c r="N305" t="s">
        <v>174</v>
      </c>
      <c r="O305">
        <v>11</v>
      </c>
      <c r="P305" t="s">
        <v>239</v>
      </c>
      <c r="Q305" t="s">
        <v>70</v>
      </c>
      <c r="T305" t="s">
        <v>71</v>
      </c>
      <c r="U305" t="s">
        <v>72</v>
      </c>
      <c r="X305" t="s">
        <v>77</v>
      </c>
      <c r="Z305" t="s">
        <v>90</v>
      </c>
      <c r="AC305" t="s">
        <v>77</v>
      </c>
      <c r="AD305" t="s">
        <v>164</v>
      </c>
      <c r="AI305" t="s">
        <v>75</v>
      </c>
      <c r="AM305" t="s">
        <v>97</v>
      </c>
      <c r="AN305">
        <f>32</f>
        <v>32</v>
      </c>
      <c r="AP305" t="s">
        <v>77</v>
      </c>
      <c r="AS305" t="s">
        <v>72</v>
      </c>
      <c r="AT305" t="s">
        <v>165</v>
      </c>
      <c r="AU305" t="s">
        <v>71</v>
      </c>
      <c r="AW305" t="s">
        <v>165</v>
      </c>
      <c r="AX305" t="s">
        <v>74</v>
      </c>
      <c r="AZ305">
        <f>8</f>
        <v>8</v>
      </c>
      <c r="BA305" t="s">
        <v>78</v>
      </c>
      <c r="BB305" t="s">
        <v>165</v>
      </c>
      <c r="BC305" t="s">
        <v>71</v>
      </c>
      <c r="BE305" t="s">
        <v>166</v>
      </c>
      <c r="BF305" t="s">
        <v>76</v>
      </c>
      <c r="BH305" t="s">
        <v>77</v>
      </c>
    </row>
    <row r="306" spans="1:60">
      <c r="A306" t="s">
        <v>61</v>
      </c>
      <c r="B306" t="s">
        <v>62</v>
      </c>
      <c r="C306">
        <v>302251</v>
      </c>
      <c r="D306" t="s">
        <v>482</v>
      </c>
      <c r="E306" t="s">
        <v>64</v>
      </c>
      <c r="F306" t="s">
        <v>126</v>
      </c>
      <c r="G306" t="s">
        <v>191</v>
      </c>
      <c r="H306" t="s">
        <v>62</v>
      </c>
      <c r="I306" t="s">
        <v>191</v>
      </c>
      <c r="J306" t="s">
        <v>191</v>
      </c>
      <c r="K306" t="s">
        <v>67</v>
      </c>
      <c r="L306">
        <v>202506110045</v>
      </c>
      <c r="M306" s="4">
        <v>45819</v>
      </c>
      <c r="N306" t="s">
        <v>174</v>
      </c>
      <c r="O306">
        <v>11</v>
      </c>
      <c r="P306" t="s">
        <v>239</v>
      </c>
      <c r="Q306" t="s">
        <v>70</v>
      </c>
      <c r="T306" t="s">
        <v>165</v>
      </c>
      <c r="U306" t="s">
        <v>90</v>
      </c>
      <c r="X306">
        <f>4</f>
        <v>4</v>
      </c>
      <c r="Z306" t="s">
        <v>90</v>
      </c>
      <c r="AB306" t="s">
        <v>195</v>
      </c>
      <c r="AC306" t="s">
        <v>77</v>
      </c>
      <c r="AD306" t="s">
        <v>164</v>
      </c>
      <c r="AI306" t="s">
        <v>75</v>
      </c>
      <c r="AM306" t="s">
        <v>83</v>
      </c>
      <c r="AN306" t="s">
        <v>176</v>
      </c>
      <c r="AP306" t="s">
        <v>77</v>
      </c>
      <c r="AS306" t="s">
        <v>166</v>
      </c>
      <c r="AT306">
        <f>16</f>
        <v>16</v>
      </c>
      <c r="AU306" t="s">
        <v>84</v>
      </c>
      <c r="AW306" t="s">
        <v>165</v>
      </c>
      <c r="AX306" t="s">
        <v>74</v>
      </c>
      <c r="AY306" t="s">
        <v>176</v>
      </c>
      <c r="AZ306" t="s">
        <v>97</v>
      </c>
      <c r="BA306" t="s">
        <v>186</v>
      </c>
      <c r="BB306" t="s">
        <v>165</v>
      </c>
      <c r="BC306">
        <f>4</f>
        <v>4</v>
      </c>
      <c r="BE306" t="s">
        <v>166</v>
      </c>
      <c r="BF306" t="s">
        <v>76</v>
      </c>
      <c r="BH306">
        <f>4</f>
        <v>4</v>
      </c>
    </row>
    <row r="307" spans="1:60">
      <c r="A307" t="s">
        <v>61</v>
      </c>
      <c r="B307" t="s">
        <v>62</v>
      </c>
      <c r="C307">
        <v>306403</v>
      </c>
      <c r="D307" t="s">
        <v>483</v>
      </c>
      <c r="E307" t="s">
        <v>105</v>
      </c>
      <c r="F307" t="s">
        <v>126</v>
      </c>
      <c r="G307" t="s">
        <v>191</v>
      </c>
      <c r="H307" t="s">
        <v>62</v>
      </c>
      <c r="I307" t="s">
        <v>191</v>
      </c>
      <c r="J307" t="s">
        <v>191</v>
      </c>
      <c r="K307" t="s">
        <v>67</v>
      </c>
      <c r="L307">
        <v>202507130012</v>
      </c>
      <c r="M307" s="4">
        <v>45851</v>
      </c>
      <c r="N307" t="s">
        <v>174</v>
      </c>
      <c r="O307">
        <v>11</v>
      </c>
      <c r="P307" t="s">
        <v>239</v>
      </c>
      <c r="Q307" t="s">
        <v>70</v>
      </c>
      <c r="T307" t="s">
        <v>71</v>
      </c>
      <c r="U307" t="s">
        <v>72</v>
      </c>
      <c r="X307" t="s">
        <v>77</v>
      </c>
      <c r="Z307" t="s">
        <v>90</v>
      </c>
      <c r="AC307" t="s">
        <v>77</v>
      </c>
      <c r="AD307" t="s">
        <v>164</v>
      </c>
      <c r="AI307" t="s">
        <v>75</v>
      </c>
      <c r="AM307" t="s">
        <v>90</v>
      </c>
      <c r="AN307" t="s">
        <v>176</v>
      </c>
      <c r="AP307" t="s">
        <v>77</v>
      </c>
      <c r="AS307" t="s">
        <v>72</v>
      </c>
      <c r="AT307" t="s">
        <v>78</v>
      </c>
      <c r="AU307" t="s">
        <v>78</v>
      </c>
      <c r="AW307" t="s">
        <v>165</v>
      </c>
      <c r="AX307" t="s">
        <v>74</v>
      </c>
      <c r="AY307" t="s">
        <v>176</v>
      </c>
      <c r="AZ307" t="s">
        <v>74</v>
      </c>
      <c r="BA307" t="s">
        <v>78</v>
      </c>
      <c r="BB307" t="s">
        <v>165</v>
      </c>
      <c r="BC307" t="s">
        <v>83</v>
      </c>
      <c r="BE307" t="s">
        <v>166</v>
      </c>
      <c r="BF307" t="s">
        <v>76</v>
      </c>
      <c r="BH307" t="s">
        <v>77</v>
      </c>
    </row>
    <row r="308" spans="1:60">
      <c r="A308" t="s">
        <v>61</v>
      </c>
      <c r="B308" t="s">
        <v>62</v>
      </c>
      <c r="C308">
        <v>307205</v>
      </c>
      <c r="D308" t="s">
        <v>484</v>
      </c>
      <c r="E308" t="s">
        <v>105</v>
      </c>
      <c r="F308" t="s">
        <v>126</v>
      </c>
      <c r="G308" t="s">
        <v>191</v>
      </c>
      <c r="H308" t="s">
        <v>62</v>
      </c>
      <c r="I308" t="s">
        <v>191</v>
      </c>
      <c r="J308" t="s">
        <v>191</v>
      </c>
      <c r="K308" t="s">
        <v>67</v>
      </c>
      <c r="L308">
        <v>202507180020</v>
      </c>
      <c r="M308" s="4">
        <v>45856</v>
      </c>
      <c r="N308" t="s">
        <v>174</v>
      </c>
      <c r="O308">
        <v>11</v>
      </c>
      <c r="P308" t="s">
        <v>239</v>
      </c>
      <c r="Q308" t="s">
        <v>70</v>
      </c>
      <c r="T308" t="s">
        <v>165</v>
      </c>
      <c r="U308" t="s">
        <v>90</v>
      </c>
      <c r="X308" t="s">
        <v>77</v>
      </c>
      <c r="Z308" t="s">
        <v>90</v>
      </c>
      <c r="AC308" t="s">
        <v>74</v>
      </c>
      <c r="AD308" t="s">
        <v>164</v>
      </c>
      <c r="AI308">
        <f>0.5</f>
        <v>0.5</v>
      </c>
      <c r="AM308" t="s">
        <v>90</v>
      </c>
      <c r="AN308" t="s">
        <v>176</v>
      </c>
      <c r="AP308" t="s">
        <v>77</v>
      </c>
      <c r="AS308" t="s">
        <v>166</v>
      </c>
      <c r="AT308">
        <f>16</f>
        <v>16</v>
      </c>
      <c r="AU308" t="s">
        <v>78</v>
      </c>
      <c r="AW308">
        <f>16</f>
        <v>16</v>
      </c>
      <c r="AX308" t="s">
        <v>74</v>
      </c>
      <c r="AY308" t="s">
        <v>176</v>
      </c>
      <c r="AZ308" t="s">
        <v>97</v>
      </c>
      <c r="BA308" t="s">
        <v>186</v>
      </c>
      <c r="BB308" t="s">
        <v>165</v>
      </c>
      <c r="BC308" t="s">
        <v>83</v>
      </c>
      <c r="BE308" t="s">
        <v>166</v>
      </c>
      <c r="BF308">
        <f>1</f>
        <v>1</v>
      </c>
      <c r="BH308" t="s">
        <v>77</v>
      </c>
    </row>
    <row r="309" spans="1:60">
      <c r="A309" t="s">
        <v>61</v>
      </c>
      <c r="B309" t="s">
        <v>62</v>
      </c>
      <c r="C309">
        <v>321842</v>
      </c>
      <c r="D309" t="s">
        <v>485</v>
      </c>
      <c r="E309" t="s">
        <v>105</v>
      </c>
      <c r="F309" t="s">
        <v>126</v>
      </c>
      <c r="G309" t="s">
        <v>191</v>
      </c>
      <c r="H309" t="s">
        <v>62</v>
      </c>
      <c r="I309" t="s">
        <v>191</v>
      </c>
      <c r="J309" t="s">
        <v>191</v>
      </c>
      <c r="K309" t="s">
        <v>67</v>
      </c>
      <c r="L309">
        <v>202511100009</v>
      </c>
      <c r="M309" s="4">
        <v>45971</v>
      </c>
      <c r="N309" t="s">
        <v>174</v>
      </c>
      <c r="O309">
        <v>11</v>
      </c>
      <c r="P309" t="s">
        <v>239</v>
      </c>
      <c r="Q309" t="s">
        <v>70</v>
      </c>
      <c r="T309" t="s">
        <v>71</v>
      </c>
      <c r="U309" t="s">
        <v>72</v>
      </c>
      <c r="X309" t="s">
        <v>77</v>
      </c>
      <c r="Z309" t="s">
        <v>90</v>
      </c>
      <c r="AC309" t="s">
        <v>77</v>
      </c>
      <c r="AD309" t="s">
        <v>164</v>
      </c>
      <c r="AI309" t="s">
        <v>75</v>
      </c>
      <c r="AM309" t="s">
        <v>75</v>
      </c>
      <c r="AN309" t="s">
        <v>176</v>
      </c>
      <c r="AP309" t="s">
        <v>77</v>
      </c>
      <c r="AS309" t="s">
        <v>72</v>
      </c>
      <c r="AT309" t="s">
        <v>165</v>
      </c>
      <c r="AU309" t="s">
        <v>71</v>
      </c>
      <c r="AW309" t="s">
        <v>165</v>
      </c>
      <c r="AX309" t="s">
        <v>74</v>
      </c>
      <c r="AZ309">
        <f>8</f>
        <v>8</v>
      </c>
      <c r="BA309" t="s">
        <v>78</v>
      </c>
      <c r="BB309" t="s">
        <v>165</v>
      </c>
      <c r="BC309" t="s">
        <v>71</v>
      </c>
      <c r="BE309" t="s">
        <v>166</v>
      </c>
      <c r="BF309">
        <f>4</f>
        <v>4</v>
      </c>
      <c r="BH309" t="s">
        <v>77</v>
      </c>
    </row>
    <row r="310" spans="1:60">
      <c r="A310" t="s">
        <v>61</v>
      </c>
      <c r="B310" t="s">
        <v>62</v>
      </c>
      <c r="C310">
        <v>283365</v>
      </c>
      <c r="D310" t="s">
        <v>486</v>
      </c>
      <c r="E310" t="s">
        <v>64</v>
      </c>
      <c r="F310" t="s">
        <v>93</v>
      </c>
      <c r="G310" t="s">
        <v>191</v>
      </c>
      <c r="H310" t="s">
        <v>62</v>
      </c>
      <c r="I310" t="s">
        <v>191</v>
      </c>
      <c r="J310" t="s">
        <v>191</v>
      </c>
      <c r="K310" t="s">
        <v>67</v>
      </c>
      <c r="L310">
        <v>202501290009</v>
      </c>
      <c r="M310" s="4">
        <v>45686</v>
      </c>
      <c r="N310" t="s">
        <v>174</v>
      </c>
      <c r="O310">
        <v>11</v>
      </c>
      <c r="P310" t="s">
        <v>239</v>
      </c>
      <c r="Q310" t="s">
        <v>70</v>
      </c>
      <c r="T310" t="s">
        <v>165</v>
      </c>
      <c r="U310" t="s">
        <v>90</v>
      </c>
      <c r="X310" t="s">
        <v>77</v>
      </c>
      <c r="Z310" t="s">
        <v>90</v>
      </c>
      <c r="AB310" t="s">
        <v>97</v>
      </c>
      <c r="AC310" t="s">
        <v>77</v>
      </c>
      <c r="AD310" t="s">
        <v>164</v>
      </c>
      <c r="AI310" t="s">
        <v>209</v>
      </c>
      <c r="AM310" t="s">
        <v>90</v>
      </c>
      <c r="AN310" t="s">
        <v>176</v>
      </c>
      <c r="AP310" t="s">
        <v>77</v>
      </c>
      <c r="AS310" t="s">
        <v>166</v>
      </c>
      <c r="AT310" t="s">
        <v>165</v>
      </c>
      <c r="AU310" t="s">
        <v>84</v>
      </c>
      <c r="AW310" t="s">
        <v>165</v>
      </c>
      <c r="AX310" t="s">
        <v>74</v>
      </c>
      <c r="AY310" t="s">
        <v>176</v>
      </c>
      <c r="AZ310" t="s">
        <v>97</v>
      </c>
      <c r="BA310" t="s">
        <v>186</v>
      </c>
      <c r="BB310" t="s">
        <v>165</v>
      </c>
      <c r="BC310" t="s">
        <v>90</v>
      </c>
      <c r="BE310" t="s">
        <v>166</v>
      </c>
      <c r="BF310" t="s">
        <v>164</v>
      </c>
      <c r="BH310" t="s">
        <v>77</v>
      </c>
    </row>
    <row r="311" spans="1:60">
      <c r="A311" t="s">
        <v>61</v>
      </c>
      <c r="B311" t="s">
        <v>62</v>
      </c>
      <c r="C311">
        <v>296289</v>
      </c>
      <c r="D311" t="s">
        <v>487</v>
      </c>
      <c r="E311" t="s">
        <v>105</v>
      </c>
      <c r="F311" t="s">
        <v>93</v>
      </c>
      <c r="G311" t="s">
        <v>191</v>
      </c>
      <c r="H311" t="s">
        <v>62</v>
      </c>
      <c r="I311" t="s">
        <v>191</v>
      </c>
      <c r="J311" t="s">
        <v>191</v>
      </c>
      <c r="K311" t="s">
        <v>67</v>
      </c>
      <c r="L311">
        <v>202504270022</v>
      </c>
      <c r="M311" s="4">
        <v>45774</v>
      </c>
      <c r="N311" t="s">
        <v>174</v>
      </c>
      <c r="O311">
        <v>11</v>
      </c>
      <c r="P311" t="s">
        <v>239</v>
      </c>
      <c r="Q311" t="s">
        <v>70</v>
      </c>
      <c r="T311" t="s">
        <v>165</v>
      </c>
      <c r="U311" t="s">
        <v>90</v>
      </c>
      <c r="X311" t="s">
        <v>72</v>
      </c>
      <c r="Z311" t="s">
        <v>90</v>
      </c>
      <c r="AB311" t="s">
        <v>195</v>
      </c>
      <c r="AC311" t="s">
        <v>77</v>
      </c>
      <c r="AD311" t="s">
        <v>164</v>
      </c>
      <c r="AI311" t="s">
        <v>75</v>
      </c>
      <c r="AM311" t="s">
        <v>83</v>
      </c>
      <c r="AN311" t="s">
        <v>176</v>
      </c>
      <c r="AP311" t="s">
        <v>77</v>
      </c>
      <c r="AS311" t="s">
        <v>166</v>
      </c>
      <c r="AT311">
        <f>32</f>
        <v>32</v>
      </c>
      <c r="AU311" t="s">
        <v>84</v>
      </c>
      <c r="AW311" t="s">
        <v>71</v>
      </c>
      <c r="AX311">
        <f>16</f>
        <v>16</v>
      </c>
      <c r="AY311" t="s">
        <v>176</v>
      </c>
      <c r="AZ311" t="s">
        <v>97</v>
      </c>
      <c r="BA311" t="s">
        <v>186</v>
      </c>
      <c r="BB311" t="s">
        <v>165</v>
      </c>
      <c r="BC311" t="s">
        <v>90</v>
      </c>
      <c r="BE311" t="s">
        <v>166</v>
      </c>
      <c r="BF311" t="s">
        <v>76</v>
      </c>
      <c r="BH311">
        <f>8</f>
        <v>8</v>
      </c>
    </row>
    <row r="312" spans="1:60">
      <c r="A312" t="s">
        <v>61</v>
      </c>
      <c r="B312" t="s">
        <v>62</v>
      </c>
      <c r="C312">
        <v>298901</v>
      </c>
      <c r="D312" t="s">
        <v>488</v>
      </c>
      <c r="E312" t="s">
        <v>64</v>
      </c>
      <c r="F312" t="s">
        <v>93</v>
      </c>
      <c r="G312" t="s">
        <v>191</v>
      </c>
      <c r="H312" t="s">
        <v>62</v>
      </c>
      <c r="I312" t="s">
        <v>191</v>
      </c>
      <c r="J312" t="s">
        <v>191</v>
      </c>
      <c r="K312" t="s">
        <v>67</v>
      </c>
      <c r="L312">
        <v>202505180015</v>
      </c>
      <c r="M312" s="4">
        <v>45795</v>
      </c>
      <c r="N312" t="s">
        <v>174</v>
      </c>
      <c r="O312">
        <v>11</v>
      </c>
      <c r="P312" t="s">
        <v>239</v>
      </c>
      <c r="Q312" t="s">
        <v>70</v>
      </c>
      <c r="T312" t="s">
        <v>165</v>
      </c>
      <c r="U312" t="s">
        <v>90</v>
      </c>
      <c r="X312">
        <f>4</f>
        <v>4</v>
      </c>
      <c r="Z312">
        <f>4</f>
        <v>4</v>
      </c>
      <c r="AB312" t="s">
        <v>97</v>
      </c>
      <c r="AC312">
        <f>4</f>
        <v>4</v>
      </c>
      <c r="AD312" t="s">
        <v>164</v>
      </c>
      <c r="AI312">
        <f>0.5</f>
        <v>0.5</v>
      </c>
      <c r="AM312" t="s">
        <v>90</v>
      </c>
      <c r="AN312" t="s">
        <v>176</v>
      </c>
      <c r="AP312" t="s">
        <v>77</v>
      </c>
      <c r="AS312" t="s">
        <v>166</v>
      </c>
      <c r="AT312" t="s">
        <v>84</v>
      </c>
      <c r="AU312" t="s">
        <v>84</v>
      </c>
      <c r="AW312">
        <f>16</f>
        <v>16</v>
      </c>
      <c r="AX312" t="s">
        <v>74</v>
      </c>
      <c r="AY312" t="s">
        <v>176</v>
      </c>
      <c r="AZ312" t="s">
        <v>97</v>
      </c>
      <c r="BA312" t="s">
        <v>186</v>
      </c>
      <c r="BB312" t="s">
        <v>165</v>
      </c>
      <c r="BC312" t="s">
        <v>83</v>
      </c>
      <c r="BE312" t="s">
        <v>166</v>
      </c>
      <c r="BF312">
        <f>1</f>
        <v>1</v>
      </c>
      <c r="BH312" t="s">
        <v>77</v>
      </c>
    </row>
    <row r="313" spans="1:60">
      <c r="A313" t="s">
        <v>61</v>
      </c>
      <c r="B313" t="s">
        <v>62</v>
      </c>
      <c r="C313">
        <v>324600</v>
      </c>
      <c r="D313" t="s">
        <v>489</v>
      </c>
      <c r="E313" t="s">
        <v>64</v>
      </c>
      <c r="F313" t="s">
        <v>93</v>
      </c>
      <c r="G313" t="s">
        <v>191</v>
      </c>
      <c r="H313" t="s">
        <v>62</v>
      </c>
      <c r="I313" t="s">
        <v>191</v>
      </c>
      <c r="J313" t="s">
        <v>191</v>
      </c>
      <c r="K313" t="s">
        <v>67</v>
      </c>
      <c r="L313">
        <v>202511250039</v>
      </c>
      <c r="M313" s="4">
        <v>45986</v>
      </c>
      <c r="N313" t="s">
        <v>174</v>
      </c>
      <c r="O313">
        <v>11</v>
      </c>
      <c r="P313" t="s">
        <v>239</v>
      </c>
      <c r="Q313" t="s">
        <v>70</v>
      </c>
      <c r="T313" t="s">
        <v>165</v>
      </c>
      <c r="U313" t="s">
        <v>90</v>
      </c>
      <c r="X313" t="s">
        <v>77</v>
      </c>
      <c r="Z313" t="s">
        <v>90</v>
      </c>
      <c r="AC313" t="s">
        <v>77</v>
      </c>
      <c r="AD313" t="s">
        <v>164</v>
      </c>
      <c r="AI313" t="s">
        <v>75</v>
      </c>
      <c r="AM313" t="s">
        <v>97</v>
      </c>
      <c r="AN313" t="s">
        <v>176</v>
      </c>
      <c r="AP313" t="s">
        <v>77</v>
      </c>
      <c r="AS313" t="s">
        <v>166</v>
      </c>
      <c r="AT313">
        <f>16</f>
        <v>16</v>
      </c>
      <c r="AU313" t="s">
        <v>71</v>
      </c>
      <c r="AW313" t="s">
        <v>165</v>
      </c>
      <c r="AX313" t="s">
        <v>74</v>
      </c>
      <c r="AZ313" t="s">
        <v>97</v>
      </c>
      <c r="BA313" t="s">
        <v>186</v>
      </c>
      <c r="BB313" t="s">
        <v>165</v>
      </c>
      <c r="BC313" t="s">
        <v>90</v>
      </c>
      <c r="BE313" t="s">
        <v>166</v>
      </c>
      <c r="BF313">
        <f>4</f>
        <v>4</v>
      </c>
      <c r="BH313" t="s">
        <v>77</v>
      </c>
    </row>
    <row r="314" spans="1:60">
      <c r="A314" t="s">
        <v>61</v>
      </c>
      <c r="B314" t="s">
        <v>62</v>
      </c>
      <c r="C314">
        <v>329769</v>
      </c>
      <c r="D314" t="s">
        <v>490</v>
      </c>
      <c r="E314" t="s">
        <v>105</v>
      </c>
      <c r="F314" t="s">
        <v>115</v>
      </c>
      <c r="G314" t="s">
        <v>191</v>
      </c>
      <c r="H314" t="s">
        <v>62</v>
      </c>
      <c r="I314" t="s">
        <v>191</v>
      </c>
      <c r="J314" t="s">
        <v>191</v>
      </c>
      <c r="K314" t="s">
        <v>67</v>
      </c>
      <c r="L314">
        <v>202512280030</v>
      </c>
      <c r="M314" s="4">
        <v>46019</v>
      </c>
      <c r="N314" t="s">
        <v>174</v>
      </c>
      <c r="O314">
        <v>11</v>
      </c>
      <c r="P314" t="s">
        <v>239</v>
      </c>
      <c r="Q314" t="s">
        <v>70</v>
      </c>
      <c r="T314" t="s">
        <v>71</v>
      </c>
      <c r="U314" t="s">
        <v>90</v>
      </c>
      <c r="X314" t="s">
        <v>77</v>
      </c>
      <c r="Z314" t="s">
        <v>90</v>
      </c>
      <c r="AC314" t="s">
        <v>77</v>
      </c>
      <c r="AD314" t="s">
        <v>164</v>
      </c>
      <c r="AI314" t="s">
        <v>75</v>
      </c>
      <c r="AM314" t="s">
        <v>75</v>
      </c>
      <c r="AN314" t="s">
        <v>176</v>
      </c>
      <c r="AP314" t="s">
        <v>77</v>
      </c>
      <c r="AS314" t="s">
        <v>74</v>
      </c>
      <c r="AT314" t="s">
        <v>165</v>
      </c>
      <c r="AU314" t="s">
        <v>71</v>
      </c>
      <c r="AW314" t="s">
        <v>165</v>
      </c>
      <c r="AX314" t="s">
        <v>74</v>
      </c>
      <c r="AZ314" t="s">
        <v>74</v>
      </c>
      <c r="BA314" t="s">
        <v>78</v>
      </c>
      <c r="BB314" t="s">
        <v>165</v>
      </c>
      <c r="BC314" t="s">
        <v>71</v>
      </c>
      <c r="BE314" t="s">
        <v>166</v>
      </c>
      <c r="BF314" t="s">
        <v>76</v>
      </c>
      <c r="BH314" t="s">
        <v>77</v>
      </c>
    </row>
    <row r="315" spans="1:60">
      <c r="A315" t="s">
        <v>61</v>
      </c>
      <c r="B315" t="s">
        <v>62</v>
      </c>
      <c r="C315">
        <v>294462</v>
      </c>
      <c r="D315" t="s">
        <v>491</v>
      </c>
      <c r="E315" t="s">
        <v>64</v>
      </c>
      <c r="F315" t="s">
        <v>407</v>
      </c>
      <c r="G315" t="s">
        <v>191</v>
      </c>
      <c r="H315" t="s">
        <v>62</v>
      </c>
      <c r="I315" t="s">
        <v>191</v>
      </c>
      <c r="J315" t="s">
        <v>191</v>
      </c>
      <c r="K315" t="s">
        <v>67</v>
      </c>
      <c r="L315">
        <v>202504140017</v>
      </c>
      <c r="M315" s="4">
        <v>45761</v>
      </c>
      <c r="N315" t="s">
        <v>174</v>
      </c>
      <c r="O315">
        <v>11</v>
      </c>
      <c r="P315" t="s">
        <v>239</v>
      </c>
      <c r="Q315" t="s">
        <v>70</v>
      </c>
      <c r="T315" t="s">
        <v>71</v>
      </c>
      <c r="U315" t="s">
        <v>72</v>
      </c>
      <c r="X315" t="s">
        <v>72</v>
      </c>
      <c r="Z315">
        <f>64</f>
        <v>64</v>
      </c>
      <c r="AB315" t="s">
        <v>195</v>
      </c>
      <c r="AC315" t="s">
        <v>77</v>
      </c>
      <c r="AD315" t="s">
        <v>164</v>
      </c>
      <c r="AI315" t="s">
        <v>75</v>
      </c>
      <c r="AM315" t="s">
        <v>90</v>
      </c>
      <c r="AN315" t="s">
        <v>73</v>
      </c>
      <c r="AP315" t="s">
        <v>77</v>
      </c>
      <c r="AS315" t="s">
        <v>72</v>
      </c>
      <c r="AT315" t="s">
        <v>84</v>
      </c>
      <c r="AU315" t="s">
        <v>84</v>
      </c>
      <c r="AW315" t="s">
        <v>71</v>
      </c>
      <c r="AX315">
        <f>16</f>
        <v>16</v>
      </c>
      <c r="AY315">
        <f>32</f>
        <v>32</v>
      </c>
      <c r="AZ315" t="s">
        <v>89</v>
      </c>
      <c r="BA315" t="s">
        <v>84</v>
      </c>
      <c r="BB315" t="s">
        <v>71</v>
      </c>
      <c r="BC315" t="s">
        <v>71</v>
      </c>
      <c r="BE315" t="s">
        <v>166</v>
      </c>
      <c r="BF315" t="s">
        <v>76</v>
      </c>
      <c r="BH315" t="s">
        <v>72</v>
      </c>
    </row>
    <row r="316" spans="1:60">
      <c r="A316" t="s">
        <v>61</v>
      </c>
      <c r="B316" t="s">
        <v>62</v>
      </c>
      <c r="C316">
        <v>302559</v>
      </c>
      <c r="D316" t="s">
        <v>192</v>
      </c>
      <c r="E316" t="s">
        <v>105</v>
      </c>
      <c r="F316" t="s">
        <v>128</v>
      </c>
      <c r="G316" t="s">
        <v>191</v>
      </c>
      <c r="H316" t="s">
        <v>62</v>
      </c>
      <c r="I316" t="s">
        <v>191</v>
      </c>
      <c r="J316" t="s">
        <v>191</v>
      </c>
      <c r="K316" t="s">
        <v>103</v>
      </c>
      <c r="L316">
        <v>202506130033</v>
      </c>
      <c r="M316" s="4">
        <v>45821</v>
      </c>
      <c r="N316" t="s">
        <v>174</v>
      </c>
      <c r="O316">
        <v>11</v>
      </c>
      <c r="P316" t="s">
        <v>239</v>
      </c>
      <c r="Q316" t="s">
        <v>70</v>
      </c>
      <c r="R316" t="s">
        <v>245</v>
      </c>
      <c r="T316" t="s">
        <v>71</v>
      </c>
      <c r="U316" t="s">
        <v>72</v>
      </c>
      <c r="X316" t="s">
        <v>77</v>
      </c>
      <c r="Z316" t="s">
        <v>90</v>
      </c>
      <c r="AB316" t="s">
        <v>195</v>
      </c>
      <c r="AC316" t="s">
        <v>77</v>
      </c>
      <c r="AD316" t="s">
        <v>164</v>
      </c>
      <c r="AI316" t="s">
        <v>75</v>
      </c>
      <c r="AM316" t="s">
        <v>90</v>
      </c>
      <c r="AN316">
        <f>64</f>
        <v>64</v>
      </c>
      <c r="AP316" t="s">
        <v>77</v>
      </c>
      <c r="AS316" t="s">
        <v>72</v>
      </c>
      <c r="AT316" t="s">
        <v>165</v>
      </c>
      <c r="AU316" t="s">
        <v>84</v>
      </c>
      <c r="AW316" t="s">
        <v>165</v>
      </c>
      <c r="AX316" t="s">
        <v>74</v>
      </c>
      <c r="AY316" t="s">
        <v>176</v>
      </c>
      <c r="AZ316" t="s">
        <v>89</v>
      </c>
      <c r="BA316" t="s">
        <v>84</v>
      </c>
      <c r="BB316" t="s">
        <v>71</v>
      </c>
      <c r="BC316" t="s">
        <v>71</v>
      </c>
      <c r="BE316" t="s">
        <v>166</v>
      </c>
      <c r="BF316" t="s">
        <v>76</v>
      </c>
      <c r="BH316" t="s">
        <v>77</v>
      </c>
    </row>
    <row r="317" spans="1:60">
      <c r="A317" t="s">
        <v>61</v>
      </c>
      <c r="B317" t="s">
        <v>62</v>
      </c>
      <c r="C317">
        <v>308026</v>
      </c>
      <c r="D317" t="s">
        <v>192</v>
      </c>
      <c r="E317" t="s">
        <v>105</v>
      </c>
      <c r="F317" t="s">
        <v>128</v>
      </c>
      <c r="G317" t="s">
        <v>191</v>
      </c>
      <c r="H317" t="s">
        <v>62</v>
      </c>
      <c r="I317" t="s">
        <v>191</v>
      </c>
      <c r="J317" t="s">
        <v>191</v>
      </c>
      <c r="K317" t="s">
        <v>103</v>
      </c>
      <c r="L317">
        <v>202507250016</v>
      </c>
      <c r="M317" s="4">
        <v>45863</v>
      </c>
      <c r="N317" t="s">
        <v>174</v>
      </c>
      <c r="O317">
        <v>11</v>
      </c>
      <c r="P317" t="s">
        <v>239</v>
      </c>
      <c r="Q317" t="s">
        <v>70</v>
      </c>
      <c r="T317" t="s">
        <v>71</v>
      </c>
      <c r="U317" t="s">
        <v>72</v>
      </c>
      <c r="X317" t="s">
        <v>77</v>
      </c>
      <c r="Z317" t="s">
        <v>90</v>
      </c>
      <c r="AC317" t="s">
        <v>77</v>
      </c>
      <c r="AD317" t="s">
        <v>164</v>
      </c>
      <c r="AI317" t="s">
        <v>75</v>
      </c>
      <c r="AM317" t="s">
        <v>90</v>
      </c>
      <c r="AN317">
        <f>64</f>
        <v>64</v>
      </c>
      <c r="AP317" t="s">
        <v>77</v>
      </c>
      <c r="AS317" t="s">
        <v>72</v>
      </c>
      <c r="AT317" t="s">
        <v>165</v>
      </c>
      <c r="AU317" t="s">
        <v>78</v>
      </c>
      <c r="AW317" t="s">
        <v>165</v>
      </c>
      <c r="AX317" t="s">
        <v>74</v>
      </c>
      <c r="AY317" t="s">
        <v>176</v>
      </c>
      <c r="AZ317" t="s">
        <v>71</v>
      </c>
      <c r="BA317" t="s">
        <v>78</v>
      </c>
      <c r="BB317" t="s">
        <v>165</v>
      </c>
      <c r="BC317" t="s">
        <v>83</v>
      </c>
      <c r="BE317" t="s">
        <v>166</v>
      </c>
      <c r="BF317" t="s">
        <v>76</v>
      </c>
      <c r="BH317" t="s">
        <v>77</v>
      </c>
    </row>
    <row r="318" spans="1:60">
      <c r="A318" t="s">
        <v>61</v>
      </c>
      <c r="B318" t="s">
        <v>62</v>
      </c>
      <c r="C318">
        <v>299572</v>
      </c>
      <c r="D318" t="s">
        <v>492</v>
      </c>
      <c r="E318" t="s">
        <v>105</v>
      </c>
      <c r="F318" t="s">
        <v>169</v>
      </c>
      <c r="G318" t="s">
        <v>191</v>
      </c>
      <c r="H318" t="s">
        <v>62</v>
      </c>
      <c r="I318" t="s">
        <v>191</v>
      </c>
      <c r="J318" t="s">
        <v>191</v>
      </c>
      <c r="K318" t="s">
        <v>103</v>
      </c>
      <c r="L318">
        <v>202505220043</v>
      </c>
      <c r="M318" s="4">
        <v>45799</v>
      </c>
      <c r="N318" t="s">
        <v>174</v>
      </c>
      <c r="O318">
        <v>11</v>
      </c>
      <c r="P318" t="s">
        <v>239</v>
      </c>
      <c r="Q318" t="s">
        <v>70</v>
      </c>
      <c r="T318" t="s">
        <v>165</v>
      </c>
      <c r="U318" t="s">
        <v>90</v>
      </c>
      <c r="X318" t="s">
        <v>77</v>
      </c>
      <c r="Z318" t="s">
        <v>90</v>
      </c>
      <c r="AB318" t="s">
        <v>97</v>
      </c>
      <c r="AC318" t="s">
        <v>77</v>
      </c>
      <c r="AD318" t="s">
        <v>164</v>
      </c>
      <c r="AI318" t="s">
        <v>209</v>
      </c>
      <c r="AM318" t="s">
        <v>90</v>
      </c>
      <c r="AN318" t="s">
        <v>176</v>
      </c>
      <c r="AP318" t="s">
        <v>77</v>
      </c>
      <c r="AS318" t="s">
        <v>166</v>
      </c>
      <c r="AT318" t="s">
        <v>165</v>
      </c>
      <c r="AU318" t="s">
        <v>165</v>
      </c>
      <c r="AW318" t="s">
        <v>165</v>
      </c>
      <c r="AX318" t="s">
        <v>74</v>
      </c>
      <c r="AY318" t="s">
        <v>176</v>
      </c>
      <c r="AZ318" t="s">
        <v>97</v>
      </c>
      <c r="BA318" t="s">
        <v>186</v>
      </c>
      <c r="BB318" t="s">
        <v>165</v>
      </c>
      <c r="BC318" t="s">
        <v>90</v>
      </c>
      <c r="BE318" t="s">
        <v>166</v>
      </c>
      <c r="BF318">
        <f>0.12</f>
        <v>0.12</v>
      </c>
      <c r="BH318" t="s">
        <v>77</v>
      </c>
    </row>
    <row r="319" spans="1:60">
      <c r="A319" t="s">
        <v>61</v>
      </c>
      <c r="B319" t="s">
        <v>62</v>
      </c>
      <c r="C319">
        <v>287113</v>
      </c>
      <c r="D319" t="s">
        <v>493</v>
      </c>
      <c r="E319" t="s">
        <v>64</v>
      </c>
      <c r="F319" t="s">
        <v>102</v>
      </c>
      <c r="G319" t="s">
        <v>191</v>
      </c>
      <c r="H319" t="s">
        <v>62</v>
      </c>
      <c r="I319" t="s">
        <v>191</v>
      </c>
      <c r="J319" t="s">
        <v>191</v>
      </c>
      <c r="K319" t="s">
        <v>103</v>
      </c>
      <c r="L319">
        <v>202502240015</v>
      </c>
      <c r="M319" s="4">
        <v>45712</v>
      </c>
      <c r="N319" t="s">
        <v>174</v>
      </c>
      <c r="O319">
        <v>11</v>
      </c>
      <c r="P319" t="s">
        <v>239</v>
      </c>
      <c r="Q319" t="s">
        <v>70</v>
      </c>
      <c r="T319" t="s">
        <v>165</v>
      </c>
      <c r="U319" t="s">
        <v>90</v>
      </c>
      <c r="X319" t="s">
        <v>77</v>
      </c>
      <c r="Z319" t="s">
        <v>90</v>
      </c>
      <c r="AB319" t="s">
        <v>97</v>
      </c>
      <c r="AC319" t="s">
        <v>77</v>
      </c>
      <c r="AD319" t="s">
        <v>164</v>
      </c>
      <c r="AI319">
        <f>0.5</f>
        <v>0.5</v>
      </c>
      <c r="AM319" t="s">
        <v>90</v>
      </c>
      <c r="AN319" t="s">
        <v>176</v>
      </c>
      <c r="AP319" t="s">
        <v>77</v>
      </c>
      <c r="AS319" t="s">
        <v>166</v>
      </c>
      <c r="AT319" t="s">
        <v>84</v>
      </c>
      <c r="AU319" t="s">
        <v>84</v>
      </c>
      <c r="AW319" t="s">
        <v>71</v>
      </c>
      <c r="AX319" t="s">
        <v>74</v>
      </c>
      <c r="AY319" t="s">
        <v>176</v>
      </c>
      <c r="AZ319" t="s">
        <v>97</v>
      </c>
      <c r="BA319" t="s">
        <v>186</v>
      </c>
      <c r="BB319" t="s">
        <v>165</v>
      </c>
      <c r="BC319" t="s">
        <v>83</v>
      </c>
      <c r="BE319" t="s">
        <v>166</v>
      </c>
      <c r="BF319">
        <f>1</f>
        <v>1</v>
      </c>
      <c r="BH319">
        <f>4</f>
        <v>4</v>
      </c>
    </row>
    <row r="320" spans="1:60">
      <c r="A320" t="s">
        <v>61</v>
      </c>
      <c r="B320" t="s">
        <v>62</v>
      </c>
      <c r="C320">
        <v>279147</v>
      </c>
      <c r="D320" t="s">
        <v>225</v>
      </c>
      <c r="E320" t="s">
        <v>105</v>
      </c>
      <c r="F320" t="s">
        <v>133</v>
      </c>
      <c r="G320" t="s">
        <v>191</v>
      </c>
      <c r="H320" t="s">
        <v>62</v>
      </c>
      <c r="I320" t="s">
        <v>191</v>
      </c>
      <c r="J320" t="s">
        <v>191</v>
      </c>
      <c r="K320" t="s">
        <v>103</v>
      </c>
      <c r="L320">
        <v>202501010040</v>
      </c>
      <c r="M320" s="4">
        <v>45658</v>
      </c>
      <c r="N320" t="s">
        <v>174</v>
      </c>
      <c r="O320">
        <v>11</v>
      </c>
      <c r="P320" t="s">
        <v>239</v>
      </c>
      <c r="Q320" t="s">
        <v>70</v>
      </c>
      <c r="T320" t="s">
        <v>165</v>
      </c>
      <c r="U320" t="s">
        <v>90</v>
      </c>
      <c r="X320">
        <f>4</f>
        <v>4</v>
      </c>
      <c r="Z320" t="s">
        <v>90</v>
      </c>
      <c r="AB320" t="s">
        <v>195</v>
      </c>
      <c r="AC320" t="s">
        <v>77</v>
      </c>
      <c r="AD320" t="s">
        <v>164</v>
      </c>
      <c r="AI320" t="s">
        <v>75</v>
      </c>
      <c r="AM320" t="s">
        <v>90</v>
      </c>
      <c r="AN320" t="s">
        <v>176</v>
      </c>
      <c r="AP320" t="s">
        <v>77</v>
      </c>
      <c r="AS320" t="s">
        <v>166</v>
      </c>
      <c r="AT320">
        <f>32</f>
        <v>32</v>
      </c>
      <c r="AU320" t="s">
        <v>84</v>
      </c>
      <c r="AW320" t="s">
        <v>71</v>
      </c>
      <c r="AX320">
        <f>16</f>
        <v>16</v>
      </c>
      <c r="AY320" t="s">
        <v>176</v>
      </c>
      <c r="AZ320" t="s">
        <v>97</v>
      </c>
      <c r="BA320" t="s">
        <v>186</v>
      </c>
      <c r="BB320" t="s">
        <v>165</v>
      </c>
      <c r="BC320">
        <f>4</f>
        <v>4</v>
      </c>
      <c r="BE320" t="s">
        <v>166</v>
      </c>
      <c r="BF320" t="s">
        <v>76</v>
      </c>
      <c r="BH320">
        <f>4</f>
        <v>4</v>
      </c>
    </row>
    <row r="321" spans="1:60">
      <c r="A321" t="s">
        <v>61</v>
      </c>
      <c r="B321" t="s">
        <v>62</v>
      </c>
      <c r="C321">
        <v>289739</v>
      </c>
      <c r="D321" t="s">
        <v>494</v>
      </c>
      <c r="E321" t="s">
        <v>64</v>
      </c>
      <c r="F321" t="s">
        <v>133</v>
      </c>
      <c r="G321" t="s">
        <v>191</v>
      </c>
      <c r="H321" t="s">
        <v>62</v>
      </c>
      <c r="I321" t="s">
        <v>191</v>
      </c>
      <c r="J321" t="s">
        <v>191</v>
      </c>
      <c r="K321" t="s">
        <v>103</v>
      </c>
      <c r="L321">
        <v>202503120035</v>
      </c>
      <c r="M321" s="4">
        <v>45728</v>
      </c>
      <c r="N321" t="s">
        <v>174</v>
      </c>
      <c r="O321">
        <v>11</v>
      </c>
      <c r="P321" t="s">
        <v>239</v>
      </c>
      <c r="Q321" t="s">
        <v>70</v>
      </c>
      <c r="T321" t="s">
        <v>71</v>
      </c>
      <c r="U321" t="s">
        <v>72</v>
      </c>
      <c r="X321">
        <f>4</f>
        <v>4</v>
      </c>
      <c r="Z321">
        <f>64</f>
        <v>64</v>
      </c>
      <c r="AB321" t="s">
        <v>195</v>
      </c>
      <c r="AC321">
        <f>4</f>
        <v>4</v>
      </c>
      <c r="AD321" t="s">
        <v>164</v>
      </c>
      <c r="AI321" t="s">
        <v>75</v>
      </c>
      <c r="AM321" t="s">
        <v>83</v>
      </c>
      <c r="AN321" t="s">
        <v>176</v>
      </c>
      <c r="AP321" t="s">
        <v>77</v>
      </c>
      <c r="AS321" t="s">
        <v>72</v>
      </c>
      <c r="AT321" t="s">
        <v>84</v>
      </c>
      <c r="AU321" t="s">
        <v>84</v>
      </c>
      <c r="AW321" t="s">
        <v>71</v>
      </c>
      <c r="AX321">
        <f>16</f>
        <v>16</v>
      </c>
      <c r="AY321" t="s">
        <v>78</v>
      </c>
      <c r="AZ321" t="s">
        <v>89</v>
      </c>
      <c r="BA321" t="s">
        <v>84</v>
      </c>
      <c r="BB321" t="s">
        <v>71</v>
      </c>
      <c r="BC321" t="s">
        <v>71</v>
      </c>
      <c r="BE321" t="s">
        <v>166</v>
      </c>
      <c r="BF321" t="s">
        <v>76</v>
      </c>
      <c r="BH321">
        <f>4</f>
        <v>4</v>
      </c>
    </row>
    <row r="322" spans="1:60">
      <c r="A322" t="s">
        <v>61</v>
      </c>
      <c r="B322" t="s">
        <v>62</v>
      </c>
      <c r="C322">
        <v>284868</v>
      </c>
      <c r="D322" t="s">
        <v>495</v>
      </c>
      <c r="E322" t="s">
        <v>105</v>
      </c>
      <c r="F322" t="s">
        <v>112</v>
      </c>
      <c r="G322" t="s">
        <v>191</v>
      </c>
      <c r="H322" t="s">
        <v>62</v>
      </c>
      <c r="I322" t="s">
        <v>191</v>
      </c>
      <c r="J322" t="s">
        <v>191</v>
      </c>
      <c r="K322" t="s">
        <v>103</v>
      </c>
      <c r="L322">
        <v>202502100021</v>
      </c>
      <c r="M322" s="4">
        <v>45698</v>
      </c>
      <c r="N322" t="s">
        <v>174</v>
      </c>
      <c r="O322">
        <v>11</v>
      </c>
      <c r="P322" t="s">
        <v>239</v>
      </c>
      <c r="Q322" t="s">
        <v>70</v>
      </c>
      <c r="T322" t="s">
        <v>165</v>
      </c>
      <c r="U322" t="s">
        <v>90</v>
      </c>
      <c r="X322" t="s">
        <v>77</v>
      </c>
      <c r="Z322" t="s">
        <v>90</v>
      </c>
      <c r="AB322" t="s">
        <v>97</v>
      </c>
      <c r="AC322" t="s">
        <v>77</v>
      </c>
      <c r="AD322" t="s">
        <v>164</v>
      </c>
      <c r="AI322" t="s">
        <v>209</v>
      </c>
      <c r="AM322" t="s">
        <v>90</v>
      </c>
      <c r="AN322" t="s">
        <v>176</v>
      </c>
      <c r="AP322" t="s">
        <v>77</v>
      </c>
      <c r="AS322" t="s">
        <v>166</v>
      </c>
      <c r="AT322" t="s">
        <v>165</v>
      </c>
      <c r="AU322" t="s">
        <v>165</v>
      </c>
      <c r="AW322" t="s">
        <v>165</v>
      </c>
      <c r="AX322" t="s">
        <v>74</v>
      </c>
      <c r="AY322" t="s">
        <v>176</v>
      </c>
      <c r="AZ322" t="s">
        <v>97</v>
      </c>
      <c r="BA322" t="s">
        <v>186</v>
      </c>
      <c r="BB322" t="s">
        <v>165</v>
      </c>
      <c r="BC322" t="s">
        <v>90</v>
      </c>
      <c r="BE322" t="s">
        <v>166</v>
      </c>
      <c r="BF322" t="s">
        <v>164</v>
      </c>
      <c r="BH322" t="s">
        <v>77</v>
      </c>
    </row>
    <row r="323" spans="1:60">
      <c r="A323" t="s">
        <v>61</v>
      </c>
      <c r="B323" t="s">
        <v>62</v>
      </c>
      <c r="C323">
        <v>306757</v>
      </c>
      <c r="D323" t="s">
        <v>496</v>
      </c>
      <c r="E323" t="s">
        <v>64</v>
      </c>
      <c r="F323" t="s">
        <v>112</v>
      </c>
      <c r="G323" t="s">
        <v>191</v>
      </c>
      <c r="H323" t="s">
        <v>62</v>
      </c>
      <c r="I323" t="s">
        <v>191</v>
      </c>
      <c r="J323" t="s">
        <v>191</v>
      </c>
      <c r="K323" t="s">
        <v>103</v>
      </c>
      <c r="L323">
        <v>202507150030</v>
      </c>
      <c r="M323" s="4">
        <v>45853</v>
      </c>
      <c r="N323" t="s">
        <v>174</v>
      </c>
      <c r="O323">
        <v>11</v>
      </c>
      <c r="P323" t="s">
        <v>239</v>
      </c>
      <c r="Q323" t="s">
        <v>70</v>
      </c>
      <c r="T323" t="s">
        <v>165</v>
      </c>
      <c r="U323" t="s">
        <v>90</v>
      </c>
      <c r="X323" t="s">
        <v>72</v>
      </c>
      <c r="Z323" t="s">
        <v>90</v>
      </c>
      <c r="AC323" t="s">
        <v>74</v>
      </c>
      <c r="AD323" t="s">
        <v>164</v>
      </c>
      <c r="AI323" t="s">
        <v>75</v>
      </c>
      <c r="AM323" t="s">
        <v>90</v>
      </c>
      <c r="AN323" t="s">
        <v>176</v>
      </c>
      <c r="AP323" t="s">
        <v>77</v>
      </c>
      <c r="AS323" t="s">
        <v>166</v>
      </c>
      <c r="AT323" t="s">
        <v>165</v>
      </c>
      <c r="AU323" t="s">
        <v>78</v>
      </c>
      <c r="AW323" t="s">
        <v>165</v>
      </c>
      <c r="AX323" t="s">
        <v>74</v>
      </c>
      <c r="AY323" t="s">
        <v>176</v>
      </c>
      <c r="AZ323" t="s">
        <v>97</v>
      </c>
      <c r="BA323" t="s">
        <v>186</v>
      </c>
      <c r="BB323" t="s">
        <v>165</v>
      </c>
      <c r="BC323" t="s">
        <v>90</v>
      </c>
      <c r="BE323" t="s">
        <v>166</v>
      </c>
      <c r="BF323" t="s">
        <v>76</v>
      </c>
      <c r="BH323">
        <f>4</f>
        <v>4</v>
      </c>
    </row>
    <row r="324" spans="1:60">
      <c r="A324" t="s">
        <v>61</v>
      </c>
      <c r="B324" t="s">
        <v>62</v>
      </c>
      <c r="C324">
        <v>329649</v>
      </c>
      <c r="D324" t="s">
        <v>497</v>
      </c>
      <c r="E324" t="s">
        <v>64</v>
      </c>
      <c r="F324" t="s">
        <v>112</v>
      </c>
      <c r="G324" t="s">
        <v>191</v>
      </c>
      <c r="H324" t="s">
        <v>62</v>
      </c>
      <c r="I324" t="s">
        <v>191</v>
      </c>
      <c r="J324" t="s">
        <v>191</v>
      </c>
      <c r="K324" t="s">
        <v>103</v>
      </c>
      <c r="L324">
        <v>202512270020</v>
      </c>
      <c r="M324" s="4">
        <v>46018</v>
      </c>
      <c r="N324" t="s">
        <v>174</v>
      </c>
      <c r="O324">
        <v>11</v>
      </c>
      <c r="P324" t="s">
        <v>239</v>
      </c>
      <c r="Q324" t="s">
        <v>70</v>
      </c>
      <c r="T324" t="s">
        <v>71</v>
      </c>
      <c r="U324" t="s">
        <v>72</v>
      </c>
      <c r="X324" t="s">
        <v>77</v>
      </c>
      <c r="Z324" t="s">
        <v>90</v>
      </c>
      <c r="AC324" t="s">
        <v>77</v>
      </c>
      <c r="AD324" t="s">
        <v>164</v>
      </c>
      <c r="AI324" t="s">
        <v>75</v>
      </c>
      <c r="AM324" t="s">
        <v>97</v>
      </c>
      <c r="AN324" t="s">
        <v>176</v>
      </c>
      <c r="AP324" t="s">
        <v>77</v>
      </c>
      <c r="AS324" t="s">
        <v>72</v>
      </c>
      <c r="AT324">
        <f>32</f>
        <v>32</v>
      </c>
      <c r="AU324" t="s">
        <v>71</v>
      </c>
      <c r="AW324" t="s">
        <v>165</v>
      </c>
      <c r="AX324" t="s">
        <v>74</v>
      </c>
      <c r="AZ324" t="s">
        <v>71</v>
      </c>
      <c r="BA324" t="s">
        <v>78</v>
      </c>
      <c r="BB324" t="s">
        <v>165</v>
      </c>
      <c r="BC324" t="s">
        <v>71</v>
      </c>
      <c r="BE324" t="s">
        <v>166</v>
      </c>
      <c r="BF324" t="s">
        <v>76</v>
      </c>
      <c r="BH324" t="s">
        <v>77</v>
      </c>
    </row>
    <row r="325" spans="1:60">
      <c r="A325" t="s">
        <v>61</v>
      </c>
      <c r="B325" t="s">
        <v>62</v>
      </c>
      <c r="C325">
        <v>287093</v>
      </c>
      <c r="D325" t="s">
        <v>498</v>
      </c>
      <c r="E325" t="s">
        <v>105</v>
      </c>
      <c r="F325" t="s">
        <v>106</v>
      </c>
      <c r="G325" t="s">
        <v>191</v>
      </c>
      <c r="H325" t="s">
        <v>62</v>
      </c>
      <c r="I325" t="s">
        <v>191</v>
      </c>
      <c r="J325" t="s">
        <v>191</v>
      </c>
      <c r="K325" t="s">
        <v>103</v>
      </c>
      <c r="L325">
        <v>202502240016</v>
      </c>
      <c r="M325" s="4">
        <v>45712</v>
      </c>
      <c r="N325" t="s">
        <v>174</v>
      </c>
      <c r="O325">
        <v>11</v>
      </c>
      <c r="P325" t="s">
        <v>239</v>
      </c>
      <c r="Q325" t="s">
        <v>70</v>
      </c>
      <c r="R325" t="s">
        <v>245</v>
      </c>
      <c r="T325" t="s">
        <v>71</v>
      </c>
      <c r="U325" t="s">
        <v>72</v>
      </c>
      <c r="X325">
        <f>4</f>
        <v>4</v>
      </c>
      <c r="Z325" t="s">
        <v>90</v>
      </c>
      <c r="AB325" t="s">
        <v>195</v>
      </c>
      <c r="AC325" t="s">
        <v>77</v>
      </c>
      <c r="AD325" t="s">
        <v>164</v>
      </c>
      <c r="AI325" t="s">
        <v>75</v>
      </c>
      <c r="AM325" t="s">
        <v>90</v>
      </c>
      <c r="AN325" t="s">
        <v>176</v>
      </c>
      <c r="AP325" t="s">
        <v>77</v>
      </c>
      <c r="AS325" t="s">
        <v>72</v>
      </c>
      <c r="AT325" t="s">
        <v>165</v>
      </c>
      <c r="AU325" t="s">
        <v>84</v>
      </c>
      <c r="AW325" t="s">
        <v>165</v>
      </c>
      <c r="AX325">
        <f>16</f>
        <v>16</v>
      </c>
      <c r="AY325" t="s">
        <v>176</v>
      </c>
      <c r="AZ325" t="s">
        <v>89</v>
      </c>
      <c r="BA325" t="s">
        <v>84</v>
      </c>
      <c r="BB325" t="s">
        <v>71</v>
      </c>
      <c r="BC325" t="s">
        <v>71</v>
      </c>
      <c r="BE325" t="s">
        <v>166</v>
      </c>
      <c r="BF325" t="s">
        <v>76</v>
      </c>
      <c r="BH325">
        <f>4</f>
        <v>4</v>
      </c>
    </row>
    <row r="326" spans="1:60">
      <c r="A326" t="s">
        <v>61</v>
      </c>
      <c r="B326" t="s">
        <v>62</v>
      </c>
      <c r="C326">
        <v>300879</v>
      </c>
      <c r="D326" t="s">
        <v>350</v>
      </c>
      <c r="E326" t="s">
        <v>64</v>
      </c>
      <c r="F326" t="s">
        <v>130</v>
      </c>
      <c r="G326" t="s">
        <v>191</v>
      </c>
      <c r="H326" t="s">
        <v>62</v>
      </c>
      <c r="I326" t="s">
        <v>191</v>
      </c>
      <c r="J326" t="s">
        <v>191</v>
      </c>
      <c r="K326" t="s">
        <v>103</v>
      </c>
      <c r="L326">
        <v>202506020004</v>
      </c>
      <c r="M326" s="4">
        <v>45809</v>
      </c>
      <c r="N326" t="s">
        <v>174</v>
      </c>
      <c r="O326">
        <v>11</v>
      </c>
      <c r="P326" t="s">
        <v>239</v>
      </c>
      <c r="Q326" t="s">
        <v>70</v>
      </c>
      <c r="R326" t="s">
        <v>245</v>
      </c>
      <c r="T326" t="s">
        <v>71</v>
      </c>
      <c r="U326" t="s">
        <v>72</v>
      </c>
      <c r="X326" t="s">
        <v>72</v>
      </c>
      <c r="Z326">
        <f>16</f>
        <v>16</v>
      </c>
      <c r="AB326" t="s">
        <v>195</v>
      </c>
      <c r="AC326" t="s">
        <v>77</v>
      </c>
      <c r="AD326" t="s">
        <v>164</v>
      </c>
      <c r="AI326" t="s">
        <v>75</v>
      </c>
      <c r="AM326" t="s">
        <v>83</v>
      </c>
      <c r="AN326" t="s">
        <v>176</v>
      </c>
      <c r="AP326" t="s">
        <v>77</v>
      </c>
      <c r="AS326" t="s">
        <v>72</v>
      </c>
      <c r="AT326">
        <f>32</f>
        <v>32</v>
      </c>
      <c r="AU326" t="s">
        <v>84</v>
      </c>
      <c r="AW326">
        <f>16</f>
        <v>16</v>
      </c>
      <c r="AX326">
        <f>16</f>
        <v>16</v>
      </c>
      <c r="AY326" t="s">
        <v>176</v>
      </c>
      <c r="AZ326" t="s">
        <v>89</v>
      </c>
      <c r="BA326" t="s">
        <v>84</v>
      </c>
      <c r="BB326" t="s">
        <v>71</v>
      </c>
      <c r="BC326" t="s">
        <v>71</v>
      </c>
      <c r="BE326" t="s">
        <v>166</v>
      </c>
      <c r="BF326" t="s">
        <v>76</v>
      </c>
      <c r="BH326" t="s">
        <v>72</v>
      </c>
    </row>
    <row r="327" spans="1:60">
      <c r="A327" t="s">
        <v>61</v>
      </c>
      <c r="B327" t="s">
        <v>62</v>
      </c>
      <c r="C327">
        <v>304967</v>
      </c>
      <c r="D327" t="s">
        <v>499</v>
      </c>
      <c r="E327" t="s">
        <v>64</v>
      </c>
      <c r="F327" t="s">
        <v>130</v>
      </c>
      <c r="G327" t="s">
        <v>191</v>
      </c>
      <c r="H327" t="s">
        <v>62</v>
      </c>
      <c r="I327" t="s">
        <v>191</v>
      </c>
      <c r="J327" t="s">
        <v>191</v>
      </c>
      <c r="K327" t="s">
        <v>103</v>
      </c>
      <c r="L327">
        <v>202507010035</v>
      </c>
      <c r="M327" s="4">
        <v>45839</v>
      </c>
      <c r="N327" t="s">
        <v>174</v>
      </c>
      <c r="O327">
        <v>11</v>
      </c>
      <c r="P327" t="s">
        <v>239</v>
      </c>
      <c r="Q327" t="s">
        <v>70</v>
      </c>
      <c r="T327" t="s">
        <v>165</v>
      </c>
      <c r="U327" t="s">
        <v>90</v>
      </c>
      <c r="X327" t="s">
        <v>72</v>
      </c>
      <c r="Z327" t="s">
        <v>90</v>
      </c>
      <c r="AB327" t="s">
        <v>97</v>
      </c>
      <c r="AC327">
        <f>4</f>
        <v>4</v>
      </c>
      <c r="AD327" t="s">
        <v>164</v>
      </c>
      <c r="AI327">
        <f>0.5</f>
        <v>0.5</v>
      </c>
      <c r="AM327" t="s">
        <v>83</v>
      </c>
      <c r="AN327" t="s">
        <v>176</v>
      </c>
      <c r="AP327" t="s">
        <v>77</v>
      </c>
      <c r="AS327" t="s">
        <v>166</v>
      </c>
      <c r="AT327">
        <f>32</f>
        <v>32</v>
      </c>
      <c r="AU327" t="s">
        <v>84</v>
      </c>
      <c r="AW327" t="s">
        <v>71</v>
      </c>
      <c r="AX327" t="s">
        <v>74</v>
      </c>
      <c r="AY327" t="s">
        <v>176</v>
      </c>
      <c r="AZ327" t="s">
        <v>97</v>
      </c>
      <c r="BA327" t="s">
        <v>186</v>
      </c>
      <c r="BB327" t="s">
        <v>165</v>
      </c>
      <c r="BC327">
        <f>4</f>
        <v>4</v>
      </c>
      <c r="BE327" t="s">
        <v>166</v>
      </c>
      <c r="BF327">
        <f>1</f>
        <v>1</v>
      </c>
      <c r="BH327">
        <f>4</f>
        <v>4</v>
      </c>
    </row>
    <row r="328" spans="1:60">
      <c r="A328" t="s">
        <v>61</v>
      </c>
      <c r="B328" t="s">
        <v>62</v>
      </c>
      <c r="C328">
        <v>307431</v>
      </c>
      <c r="D328" t="s">
        <v>500</v>
      </c>
      <c r="E328" t="s">
        <v>64</v>
      </c>
      <c r="F328" t="s">
        <v>130</v>
      </c>
      <c r="G328" t="s">
        <v>191</v>
      </c>
      <c r="H328" t="s">
        <v>62</v>
      </c>
      <c r="I328" t="s">
        <v>191</v>
      </c>
      <c r="J328" t="s">
        <v>191</v>
      </c>
      <c r="K328" t="s">
        <v>103</v>
      </c>
      <c r="L328">
        <v>202507210019</v>
      </c>
      <c r="M328" s="4">
        <v>45859</v>
      </c>
      <c r="N328" t="s">
        <v>174</v>
      </c>
      <c r="O328">
        <v>11</v>
      </c>
      <c r="P328" t="s">
        <v>239</v>
      </c>
      <c r="Q328" t="s">
        <v>70</v>
      </c>
      <c r="T328" t="s">
        <v>71</v>
      </c>
      <c r="U328" t="s">
        <v>72</v>
      </c>
      <c r="X328" t="s">
        <v>72</v>
      </c>
      <c r="Z328">
        <f>4</f>
        <v>4</v>
      </c>
      <c r="AC328" t="s">
        <v>72</v>
      </c>
      <c r="AD328" t="s">
        <v>164</v>
      </c>
      <c r="AI328" t="s">
        <v>75</v>
      </c>
      <c r="AM328" t="s">
        <v>76</v>
      </c>
      <c r="AN328">
        <f>32</f>
        <v>32</v>
      </c>
      <c r="AP328" t="s">
        <v>77</v>
      </c>
      <c r="AS328" t="s">
        <v>72</v>
      </c>
      <c r="AT328">
        <f>32</f>
        <v>32</v>
      </c>
      <c r="AU328" t="s">
        <v>78</v>
      </c>
      <c r="AW328" t="s">
        <v>71</v>
      </c>
      <c r="AX328" t="s">
        <v>78</v>
      </c>
      <c r="AY328">
        <f>32</f>
        <v>32</v>
      </c>
      <c r="AZ328" t="s">
        <v>71</v>
      </c>
      <c r="BA328" t="s">
        <v>78</v>
      </c>
      <c r="BB328" t="s">
        <v>165</v>
      </c>
      <c r="BC328" t="s">
        <v>83</v>
      </c>
      <c r="BE328" t="s">
        <v>166</v>
      </c>
      <c r="BF328" t="s">
        <v>76</v>
      </c>
      <c r="BH328" t="s">
        <v>72</v>
      </c>
    </row>
    <row r="329" spans="1:60">
      <c r="A329" t="s">
        <v>61</v>
      </c>
      <c r="B329" t="s">
        <v>62</v>
      </c>
      <c r="C329">
        <v>281229</v>
      </c>
      <c r="D329" t="s">
        <v>501</v>
      </c>
      <c r="E329" t="s">
        <v>64</v>
      </c>
      <c r="F329" t="s">
        <v>146</v>
      </c>
      <c r="G329" t="s">
        <v>191</v>
      </c>
      <c r="H329" t="s">
        <v>62</v>
      </c>
      <c r="I329" t="s">
        <v>191</v>
      </c>
      <c r="J329" t="s">
        <v>191</v>
      </c>
      <c r="K329" t="s">
        <v>103</v>
      </c>
      <c r="L329">
        <v>202501130024</v>
      </c>
      <c r="M329" s="4">
        <v>45670</v>
      </c>
      <c r="N329" t="s">
        <v>174</v>
      </c>
      <c r="O329">
        <v>11</v>
      </c>
      <c r="P329" t="s">
        <v>239</v>
      </c>
      <c r="Q329" t="s">
        <v>70</v>
      </c>
      <c r="T329" t="s">
        <v>165</v>
      </c>
      <c r="U329" t="s">
        <v>90</v>
      </c>
      <c r="X329" t="s">
        <v>72</v>
      </c>
      <c r="Z329" t="s">
        <v>90</v>
      </c>
      <c r="AB329" t="s">
        <v>97</v>
      </c>
      <c r="AC329" t="s">
        <v>77</v>
      </c>
      <c r="AD329" t="s">
        <v>164</v>
      </c>
      <c r="AI329">
        <f>0.5</f>
        <v>0.5</v>
      </c>
      <c r="AM329" t="s">
        <v>90</v>
      </c>
      <c r="AN329" t="s">
        <v>176</v>
      </c>
      <c r="AP329" t="s">
        <v>77</v>
      </c>
      <c r="AS329" t="s">
        <v>166</v>
      </c>
      <c r="AT329" t="s">
        <v>84</v>
      </c>
      <c r="AU329" t="s">
        <v>84</v>
      </c>
      <c r="AW329" t="s">
        <v>71</v>
      </c>
      <c r="AX329" t="s">
        <v>74</v>
      </c>
      <c r="AY329" t="s">
        <v>176</v>
      </c>
      <c r="AZ329" t="s">
        <v>97</v>
      </c>
      <c r="BA329" t="s">
        <v>186</v>
      </c>
      <c r="BB329" t="s">
        <v>165</v>
      </c>
      <c r="BC329" t="s">
        <v>83</v>
      </c>
      <c r="BE329" t="s">
        <v>166</v>
      </c>
      <c r="BF329">
        <f>1</f>
        <v>1</v>
      </c>
      <c r="BH329">
        <f>4</f>
        <v>4</v>
      </c>
    </row>
    <row r="330" spans="1:60">
      <c r="A330" t="s">
        <v>61</v>
      </c>
      <c r="B330" t="s">
        <v>62</v>
      </c>
      <c r="C330">
        <v>302915</v>
      </c>
      <c r="D330" t="s">
        <v>502</v>
      </c>
      <c r="E330" t="s">
        <v>105</v>
      </c>
      <c r="F330" t="s">
        <v>146</v>
      </c>
      <c r="G330" t="s">
        <v>191</v>
      </c>
      <c r="H330" t="s">
        <v>62</v>
      </c>
      <c r="I330" t="s">
        <v>191</v>
      </c>
      <c r="J330" t="s">
        <v>191</v>
      </c>
      <c r="K330" t="s">
        <v>103</v>
      </c>
      <c r="L330">
        <v>202506160027</v>
      </c>
      <c r="M330" s="4">
        <v>45824</v>
      </c>
      <c r="N330" t="s">
        <v>174</v>
      </c>
      <c r="O330">
        <v>11</v>
      </c>
      <c r="P330" t="s">
        <v>239</v>
      </c>
      <c r="Q330" t="s">
        <v>70</v>
      </c>
      <c r="T330" t="s">
        <v>165</v>
      </c>
      <c r="U330" t="s">
        <v>90</v>
      </c>
      <c r="X330" t="s">
        <v>77</v>
      </c>
      <c r="Z330" t="s">
        <v>90</v>
      </c>
      <c r="AB330" t="s">
        <v>97</v>
      </c>
      <c r="AC330" t="s">
        <v>77</v>
      </c>
      <c r="AD330" t="s">
        <v>164</v>
      </c>
      <c r="AI330">
        <f>0.5</f>
        <v>0.5</v>
      </c>
      <c r="AM330" t="s">
        <v>83</v>
      </c>
      <c r="AN330" t="s">
        <v>176</v>
      </c>
      <c r="AP330" t="s">
        <v>77</v>
      </c>
      <c r="AS330" t="s">
        <v>166</v>
      </c>
      <c r="AT330" t="s">
        <v>165</v>
      </c>
      <c r="AU330" t="s">
        <v>84</v>
      </c>
      <c r="AW330" t="s">
        <v>165</v>
      </c>
      <c r="AX330" t="s">
        <v>74</v>
      </c>
      <c r="AY330" t="s">
        <v>176</v>
      </c>
      <c r="AZ330" t="s">
        <v>97</v>
      </c>
      <c r="BA330" t="s">
        <v>186</v>
      </c>
      <c r="BB330" t="s">
        <v>165</v>
      </c>
      <c r="BC330" t="s">
        <v>90</v>
      </c>
      <c r="BE330" t="s">
        <v>166</v>
      </c>
      <c r="BF330">
        <f>1</f>
        <v>1</v>
      </c>
      <c r="BH330" t="s">
        <v>77</v>
      </c>
    </row>
    <row r="331" spans="1:60">
      <c r="A331" t="s">
        <v>61</v>
      </c>
      <c r="B331" t="s">
        <v>62</v>
      </c>
      <c r="C331">
        <v>288853</v>
      </c>
      <c r="D331" t="s">
        <v>503</v>
      </c>
      <c r="E331" t="s">
        <v>64</v>
      </c>
      <c r="F331" t="s">
        <v>329</v>
      </c>
      <c r="G331" t="s">
        <v>191</v>
      </c>
      <c r="H331" t="s">
        <v>62</v>
      </c>
      <c r="I331" t="s">
        <v>191</v>
      </c>
      <c r="J331" t="s">
        <v>191</v>
      </c>
      <c r="K331" t="s">
        <v>103</v>
      </c>
      <c r="L331">
        <v>202503060036</v>
      </c>
      <c r="M331" s="4">
        <v>45722</v>
      </c>
      <c r="N331" t="s">
        <v>174</v>
      </c>
      <c r="O331">
        <v>11</v>
      </c>
      <c r="P331" t="s">
        <v>239</v>
      </c>
      <c r="Q331" t="s">
        <v>70</v>
      </c>
      <c r="T331" t="s">
        <v>165</v>
      </c>
      <c r="U331" t="s">
        <v>90</v>
      </c>
      <c r="X331" t="s">
        <v>77</v>
      </c>
      <c r="Z331" t="s">
        <v>90</v>
      </c>
      <c r="AB331" t="s">
        <v>97</v>
      </c>
      <c r="AC331" t="s">
        <v>77</v>
      </c>
      <c r="AD331" t="s">
        <v>164</v>
      </c>
      <c r="AI331">
        <f>0.5</f>
        <v>0.5</v>
      </c>
      <c r="AM331" t="s">
        <v>83</v>
      </c>
      <c r="AN331" t="s">
        <v>176</v>
      </c>
      <c r="AP331" t="s">
        <v>77</v>
      </c>
      <c r="AS331" t="s">
        <v>166</v>
      </c>
      <c r="AT331">
        <f>16</f>
        <v>16</v>
      </c>
      <c r="AU331" t="s">
        <v>84</v>
      </c>
      <c r="AW331">
        <f>16</f>
        <v>16</v>
      </c>
      <c r="AX331" t="s">
        <v>74</v>
      </c>
      <c r="AY331" t="s">
        <v>176</v>
      </c>
      <c r="AZ331" t="s">
        <v>97</v>
      </c>
      <c r="BA331" t="s">
        <v>186</v>
      </c>
      <c r="BB331" t="s">
        <v>165</v>
      </c>
      <c r="BC331">
        <f>4</f>
        <v>4</v>
      </c>
      <c r="BE331" t="s">
        <v>166</v>
      </c>
      <c r="BF331">
        <f>1</f>
        <v>1</v>
      </c>
      <c r="BH331">
        <f>4</f>
        <v>4</v>
      </c>
    </row>
    <row r="332" spans="1:60">
      <c r="A332" t="s">
        <v>61</v>
      </c>
      <c r="B332" t="s">
        <v>62</v>
      </c>
      <c r="C332">
        <v>301519</v>
      </c>
      <c r="D332" t="s">
        <v>504</v>
      </c>
      <c r="E332" t="s">
        <v>64</v>
      </c>
      <c r="F332" t="s">
        <v>329</v>
      </c>
      <c r="G332" t="s">
        <v>191</v>
      </c>
      <c r="H332" t="s">
        <v>62</v>
      </c>
      <c r="I332" t="s">
        <v>191</v>
      </c>
      <c r="J332" t="s">
        <v>191</v>
      </c>
      <c r="K332" t="s">
        <v>103</v>
      </c>
      <c r="L332">
        <v>202506060003</v>
      </c>
      <c r="M332" s="4">
        <v>45814</v>
      </c>
      <c r="N332" t="s">
        <v>174</v>
      </c>
      <c r="O332">
        <v>11</v>
      </c>
      <c r="P332" t="s">
        <v>239</v>
      </c>
      <c r="Q332" t="s">
        <v>70</v>
      </c>
      <c r="T332" t="s">
        <v>71</v>
      </c>
      <c r="U332" t="s">
        <v>72</v>
      </c>
      <c r="X332" t="s">
        <v>77</v>
      </c>
      <c r="Z332">
        <f>32</f>
        <v>32</v>
      </c>
      <c r="AC332" t="s">
        <v>74</v>
      </c>
      <c r="AD332" t="s">
        <v>164</v>
      </c>
      <c r="AI332" t="s">
        <v>75</v>
      </c>
      <c r="AM332" t="s">
        <v>90</v>
      </c>
      <c r="AN332" t="s">
        <v>176</v>
      </c>
      <c r="AP332" t="s">
        <v>77</v>
      </c>
      <c r="AS332" t="s">
        <v>72</v>
      </c>
      <c r="AT332" t="s">
        <v>78</v>
      </c>
      <c r="AU332" t="s">
        <v>78</v>
      </c>
      <c r="AW332">
        <f>16</f>
        <v>16</v>
      </c>
      <c r="AX332" t="s">
        <v>74</v>
      </c>
      <c r="AY332">
        <f>32</f>
        <v>32</v>
      </c>
      <c r="AZ332" t="s">
        <v>71</v>
      </c>
      <c r="BA332" t="s">
        <v>78</v>
      </c>
      <c r="BB332" t="s">
        <v>71</v>
      </c>
      <c r="BC332" t="s">
        <v>83</v>
      </c>
      <c r="BE332" t="s">
        <v>166</v>
      </c>
      <c r="BF332" t="s">
        <v>76</v>
      </c>
      <c r="BH332" t="s">
        <v>77</v>
      </c>
    </row>
    <row r="333" spans="1:60">
      <c r="A333" t="s">
        <v>61</v>
      </c>
      <c r="B333" t="s">
        <v>62</v>
      </c>
      <c r="C333">
        <v>280355</v>
      </c>
      <c r="D333" t="s">
        <v>505</v>
      </c>
      <c r="E333" t="s">
        <v>64</v>
      </c>
      <c r="F333" t="s">
        <v>334</v>
      </c>
      <c r="G333" t="s">
        <v>191</v>
      </c>
      <c r="H333" t="s">
        <v>62</v>
      </c>
      <c r="I333" t="s">
        <v>191</v>
      </c>
      <c r="J333" t="s">
        <v>191</v>
      </c>
      <c r="K333" t="s">
        <v>103</v>
      </c>
      <c r="L333">
        <v>202501070046</v>
      </c>
      <c r="M333" s="4">
        <v>45664</v>
      </c>
      <c r="N333" t="s">
        <v>174</v>
      </c>
      <c r="O333">
        <v>11</v>
      </c>
      <c r="P333" t="s">
        <v>239</v>
      </c>
      <c r="Q333" t="s">
        <v>70</v>
      </c>
      <c r="T333" t="s">
        <v>165</v>
      </c>
      <c r="U333" t="s">
        <v>90</v>
      </c>
      <c r="X333" t="s">
        <v>77</v>
      </c>
      <c r="Z333" t="s">
        <v>90</v>
      </c>
      <c r="AB333" t="s">
        <v>195</v>
      </c>
      <c r="AC333" t="s">
        <v>77</v>
      </c>
      <c r="AD333" t="s">
        <v>164</v>
      </c>
      <c r="AI333" t="s">
        <v>75</v>
      </c>
      <c r="AM333" t="s">
        <v>90</v>
      </c>
      <c r="AN333" t="s">
        <v>176</v>
      </c>
      <c r="AP333" t="s">
        <v>77</v>
      </c>
      <c r="AS333" t="s">
        <v>166</v>
      </c>
      <c r="AT333" t="s">
        <v>165</v>
      </c>
      <c r="AU333" t="s">
        <v>165</v>
      </c>
      <c r="AW333" t="s">
        <v>165</v>
      </c>
      <c r="AX333" t="s">
        <v>74</v>
      </c>
      <c r="AY333" t="s">
        <v>176</v>
      </c>
      <c r="AZ333" t="s">
        <v>97</v>
      </c>
      <c r="BA333" t="s">
        <v>186</v>
      </c>
      <c r="BB333" t="s">
        <v>165</v>
      </c>
      <c r="BC333">
        <f>4</f>
        <v>4</v>
      </c>
      <c r="BE333" t="s">
        <v>166</v>
      </c>
      <c r="BF333" t="s">
        <v>76</v>
      </c>
      <c r="BH333" t="s">
        <v>77</v>
      </c>
    </row>
    <row r="334" spans="1:60">
      <c r="A334" t="s">
        <v>61</v>
      </c>
      <c r="B334" t="s">
        <v>62</v>
      </c>
      <c r="C334">
        <v>329095</v>
      </c>
      <c r="D334" t="s">
        <v>506</v>
      </c>
      <c r="E334" t="s">
        <v>105</v>
      </c>
      <c r="F334" t="s">
        <v>334</v>
      </c>
      <c r="G334" t="s">
        <v>191</v>
      </c>
      <c r="H334" t="s">
        <v>62</v>
      </c>
      <c r="I334" t="s">
        <v>191</v>
      </c>
      <c r="J334" t="s">
        <v>191</v>
      </c>
      <c r="K334" t="s">
        <v>103</v>
      </c>
      <c r="L334">
        <v>202512230032</v>
      </c>
      <c r="M334" s="4">
        <v>46014</v>
      </c>
      <c r="N334" t="s">
        <v>174</v>
      </c>
      <c r="O334">
        <v>11</v>
      </c>
      <c r="P334" t="s">
        <v>239</v>
      </c>
      <c r="Q334" t="s">
        <v>70</v>
      </c>
      <c r="T334" t="s">
        <v>71</v>
      </c>
      <c r="U334" t="s">
        <v>90</v>
      </c>
      <c r="X334" t="s">
        <v>77</v>
      </c>
      <c r="Z334" t="s">
        <v>90</v>
      </c>
      <c r="AC334" t="s">
        <v>74</v>
      </c>
      <c r="AD334" t="s">
        <v>164</v>
      </c>
      <c r="AI334" t="s">
        <v>166</v>
      </c>
      <c r="AM334" t="s">
        <v>97</v>
      </c>
      <c r="AN334" t="s">
        <v>176</v>
      </c>
      <c r="AP334" t="s">
        <v>77</v>
      </c>
      <c r="AS334" t="s">
        <v>74</v>
      </c>
      <c r="AT334" t="s">
        <v>165</v>
      </c>
      <c r="AU334" t="s">
        <v>71</v>
      </c>
      <c r="AW334" t="s">
        <v>165</v>
      </c>
      <c r="AX334" t="s">
        <v>74</v>
      </c>
      <c r="AZ334" t="s">
        <v>74</v>
      </c>
      <c r="BA334">
        <f>32</f>
        <v>32</v>
      </c>
      <c r="BB334" t="s">
        <v>165</v>
      </c>
      <c r="BC334" t="s">
        <v>71</v>
      </c>
      <c r="BE334" t="s">
        <v>166</v>
      </c>
      <c r="BF334" t="s">
        <v>97</v>
      </c>
      <c r="BH334" t="s">
        <v>77</v>
      </c>
    </row>
    <row r="335" spans="1:60">
      <c r="A335" t="s">
        <v>61</v>
      </c>
      <c r="B335" t="s">
        <v>62</v>
      </c>
      <c r="C335">
        <v>296057</v>
      </c>
      <c r="D335" t="s">
        <v>507</v>
      </c>
      <c r="E335" t="s">
        <v>64</v>
      </c>
      <c r="F335" t="s">
        <v>154</v>
      </c>
      <c r="G335" t="s">
        <v>191</v>
      </c>
      <c r="H335" t="s">
        <v>62</v>
      </c>
      <c r="I335" t="s">
        <v>191</v>
      </c>
      <c r="J335" t="s">
        <v>191</v>
      </c>
      <c r="K335" t="s">
        <v>103</v>
      </c>
      <c r="L335">
        <v>202504250033</v>
      </c>
      <c r="M335" s="4">
        <v>45772</v>
      </c>
      <c r="N335" t="s">
        <v>174</v>
      </c>
      <c r="O335">
        <v>11</v>
      </c>
      <c r="P335" t="s">
        <v>239</v>
      </c>
      <c r="Q335" t="s">
        <v>70</v>
      </c>
      <c r="T335" t="s">
        <v>165</v>
      </c>
      <c r="U335" t="s">
        <v>90</v>
      </c>
      <c r="X335" t="s">
        <v>77</v>
      </c>
      <c r="Z335">
        <f>16</f>
        <v>16</v>
      </c>
      <c r="AB335" t="s">
        <v>195</v>
      </c>
      <c r="AC335" t="s">
        <v>72</v>
      </c>
      <c r="AD335" t="s">
        <v>164</v>
      </c>
      <c r="AI335" t="s">
        <v>75</v>
      </c>
      <c r="AM335" t="s">
        <v>90</v>
      </c>
      <c r="AN335" t="s">
        <v>176</v>
      </c>
      <c r="AP335" t="s">
        <v>77</v>
      </c>
      <c r="AS335" t="s">
        <v>166</v>
      </c>
      <c r="AT335">
        <f>16</f>
        <v>16</v>
      </c>
      <c r="AU335" t="s">
        <v>84</v>
      </c>
      <c r="AW335">
        <f>16</f>
        <v>16</v>
      </c>
      <c r="AX335" t="s">
        <v>74</v>
      </c>
      <c r="AY335" t="s">
        <v>176</v>
      </c>
      <c r="AZ335" t="s">
        <v>97</v>
      </c>
      <c r="BA335" t="s">
        <v>186</v>
      </c>
      <c r="BB335" t="s">
        <v>165</v>
      </c>
      <c r="BC335">
        <f>4</f>
        <v>4</v>
      </c>
      <c r="BE335" t="s">
        <v>166</v>
      </c>
      <c r="BF335" t="s">
        <v>76</v>
      </c>
      <c r="BH335">
        <f>4</f>
        <v>4</v>
      </c>
    </row>
    <row r="336" spans="1:60">
      <c r="A336" t="s">
        <v>61</v>
      </c>
      <c r="B336" t="s">
        <v>62</v>
      </c>
      <c r="C336">
        <v>297712</v>
      </c>
      <c r="D336" t="s">
        <v>508</v>
      </c>
      <c r="E336" t="s">
        <v>64</v>
      </c>
      <c r="F336" t="s">
        <v>108</v>
      </c>
      <c r="G336" t="s">
        <v>191</v>
      </c>
      <c r="H336" t="s">
        <v>62</v>
      </c>
      <c r="I336" t="s">
        <v>191</v>
      </c>
      <c r="J336" t="s">
        <v>191</v>
      </c>
      <c r="K336" t="s">
        <v>103</v>
      </c>
      <c r="L336">
        <v>202505090022</v>
      </c>
      <c r="M336" s="4">
        <v>45786</v>
      </c>
      <c r="N336" t="s">
        <v>174</v>
      </c>
      <c r="O336">
        <v>11</v>
      </c>
      <c r="P336" t="s">
        <v>239</v>
      </c>
      <c r="Q336" t="s">
        <v>70</v>
      </c>
      <c r="T336" t="s">
        <v>165</v>
      </c>
      <c r="U336" t="s">
        <v>90</v>
      </c>
      <c r="X336">
        <f>4</f>
        <v>4</v>
      </c>
      <c r="Z336" t="s">
        <v>90</v>
      </c>
      <c r="AB336" t="s">
        <v>97</v>
      </c>
      <c r="AC336" t="s">
        <v>77</v>
      </c>
      <c r="AD336" t="s">
        <v>164</v>
      </c>
      <c r="AI336" t="s">
        <v>209</v>
      </c>
      <c r="AM336" t="s">
        <v>90</v>
      </c>
      <c r="AN336" t="s">
        <v>176</v>
      </c>
      <c r="AP336" t="s">
        <v>77</v>
      </c>
      <c r="AS336" t="s">
        <v>166</v>
      </c>
      <c r="AT336" t="s">
        <v>165</v>
      </c>
      <c r="AU336" t="s">
        <v>165</v>
      </c>
      <c r="AW336" t="s">
        <v>165</v>
      </c>
      <c r="AX336">
        <f>16</f>
        <v>16</v>
      </c>
      <c r="AY336" t="s">
        <v>176</v>
      </c>
      <c r="AZ336" t="s">
        <v>97</v>
      </c>
      <c r="BA336" t="s">
        <v>186</v>
      </c>
      <c r="BB336" t="s">
        <v>165</v>
      </c>
      <c r="BC336" t="s">
        <v>90</v>
      </c>
      <c r="BE336" t="s">
        <v>166</v>
      </c>
      <c r="BF336" t="s">
        <v>164</v>
      </c>
      <c r="BH336">
        <f>4</f>
        <v>4</v>
      </c>
    </row>
    <row r="337" spans="1:60">
      <c r="A337" t="s">
        <v>61</v>
      </c>
      <c r="B337" t="s">
        <v>62</v>
      </c>
      <c r="C337">
        <v>287646</v>
      </c>
      <c r="D337" t="s">
        <v>509</v>
      </c>
      <c r="E337" t="s">
        <v>64</v>
      </c>
      <c r="F337" t="s">
        <v>194</v>
      </c>
      <c r="G337" t="s">
        <v>191</v>
      </c>
      <c r="H337" t="s">
        <v>62</v>
      </c>
      <c r="I337" t="s">
        <v>191</v>
      </c>
      <c r="J337" t="s">
        <v>191</v>
      </c>
      <c r="K337" t="s">
        <v>103</v>
      </c>
      <c r="L337">
        <v>202502270040</v>
      </c>
      <c r="M337" s="4">
        <v>45715</v>
      </c>
      <c r="N337" t="s">
        <v>174</v>
      </c>
      <c r="O337">
        <v>11</v>
      </c>
      <c r="P337" t="s">
        <v>239</v>
      </c>
      <c r="Q337" t="s">
        <v>70</v>
      </c>
      <c r="R337" t="s">
        <v>245</v>
      </c>
      <c r="T337" t="s">
        <v>71</v>
      </c>
      <c r="U337">
        <f>8</f>
        <v>8</v>
      </c>
      <c r="X337" t="s">
        <v>72</v>
      </c>
      <c r="Z337" t="s">
        <v>90</v>
      </c>
      <c r="AB337" t="s">
        <v>195</v>
      </c>
      <c r="AC337">
        <f>4</f>
        <v>4</v>
      </c>
      <c r="AD337" t="s">
        <v>164</v>
      </c>
      <c r="AI337" t="s">
        <v>75</v>
      </c>
      <c r="AM337" t="s">
        <v>83</v>
      </c>
      <c r="AN337" t="s">
        <v>176</v>
      </c>
      <c r="AP337" t="s">
        <v>77</v>
      </c>
      <c r="AS337">
        <f>4</f>
        <v>4</v>
      </c>
      <c r="AT337">
        <f>32</f>
        <v>32</v>
      </c>
      <c r="AU337" t="s">
        <v>84</v>
      </c>
      <c r="AW337" t="s">
        <v>71</v>
      </c>
      <c r="AX337">
        <f>16</f>
        <v>16</v>
      </c>
      <c r="AY337" t="s">
        <v>176</v>
      </c>
      <c r="AZ337">
        <f>4</f>
        <v>4</v>
      </c>
      <c r="BA337">
        <f>32</f>
        <v>32</v>
      </c>
      <c r="BB337" t="s">
        <v>71</v>
      </c>
      <c r="BC337" t="s">
        <v>71</v>
      </c>
      <c r="BE337" t="s">
        <v>166</v>
      </c>
      <c r="BF337" t="s">
        <v>76</v>
      </c>
      <c r="BH337" t="s">
        <v>72</v>
      </c>
    </row>
    <row r="338" spans="1:60">
      <c r="A338" t="s">
        <v>61</v>
      </c>
      <c r="B338" t="s">
        <v>62</v>
      </c>
      <c r="C338">
        <v>313733</v>
      </c>
      <c r="D338" t="s">
        <v>510</v>
      </c>
      <c r="E338" t="s">
        <v>64</v>
      </c>
      <c r="F338" t="s">
        <v>159</v>
      </c>
      <c r="G338" t="s">
        <v>191</v>
      </c>
      <c r="H338" t="s">
        <v>62</v>
      </c>
      <c r="I338" t="s">
        <v>191</v>
      </c>
      <c r="J338" t="s">
        <v>191</v>
      </c>
      <c r="K338" t="s">
        <v>103</v>
      </c>
      <c r="L338">
        <v>202509100021</v>
      </c>
      <c r="M338" s="4">
        <v>45910</v>
      </c>
      <c r="N338" t="s">
        <v>174</v>
      </c>
      <c r="O338">
        <v>11</v>
      </c>
      <c r="P338" t="s">
        <v>239</v>
      </c>
      <c r="Q338" t="s">
        <v>70</v>
      </c>
      <c r="T338" t="s">
        <v>165</v>
      </c>
      <c r="U338" t="s">
        <v>90</v>
      </c>
      <c r="X338" t="s">
        <v>77</v>
      </c>
      <c r="Z338" t="s">
        <v>90</v>
      </c>
      <c r="AC338" t="s">
        <v>77</v>
      </c>
      <c r="AD338" t="s">
        <v>164</v>
      </c>
      <c r="AI338" t="s">
        <v>75</v>
      </c>
      <c r="AM338" t="s">
        <v>97</v>
      </c>
      <c r="AN338" t="s">
        <v>176</v>
      </c>
      <c r="AP338" t="s">
        <v>77</v>
      </c>
      <c r="AS338" t="s">
        <v>166</v>
      </c>
      <c r="AT338">
        <f>16</f>
        <v>16</v>
      </c>
      <c r="AU338" t="s">
        <v>71</v>
      </c>
      <c r="AW338" t="s">
        <v>165</v>
      </c>
      <c r="AX338" t="s">
        <v>74</v>
      </c>
      <c r="AY338" t="s">
        <v>176</v>
      </c>
      <c r="AZ338" t="s">
        <v>97</v>
      </c>
      <c r="BA338" t="s">
        <v>186</v>
      </c>
      <c r="BB338" t="s">
        <v>165</v>
      </c>
      <c r="BC338" t="s">
        <v>90</v>
      </c>
      <c r="BE338" t="s">
        <v>166</v>
      </c>
      <c r="BF338" t="s">
        <v>76</v>
      </c>
      <c r="BH338" t="s">
        <v>77</v>
      </c>
    </row>
    <row r="339" spans="1:60">
      <c r="A339" t="s">
        <v>61</v>
      </c>
      <c r="B339" t="s">
        <v>62</v>
      </c>
      <c r="C339">
        <v>304370</v>
      </c>
      <c r="D339" t="s">
        <v>348</v>
      </c>
      <c r="E339" t="s">
        <v>64</v>
      </c>
      <c r="F339" t="s">
        <v>269</v>
      </c>
      <c r="G339" t="s">
        <v>191</v>
      </c>
      <c r="H339" t="s">
        <v>62</v>
      </c>
      <c r="I339" t="s">
        <v>191</v>
      </c>
      <c r="J339" t="s">
        <v>191</v>
      </c>
      <c r="K339" t="s">
        <v>103</v>
      </c>
      <c r="L339">
        <v>202506270027</v>
      </c>
      <c r="M339" s="4">
        <v>45835</v>
      </c>
      <c r="N339" t="s">
        <v>174</v>
      </c>
      <c r="O339">
        <v>11</v>
      </c>
      <c r="P339" t="s">
        <v>239</v>
      </c>
      <c r="Q339" t="s">
        <v>70</v>
      </c>
      <c r="R339" t="s">
        <v>245</v>
      </c>
      <c r="T339" t="s">
        <v>71</v>
      </c>
      <c r="U339" t="s">
        <v>72</v>
      </c>
      <c r="X339">
        <f>4</f>
        <v>4</v>
      </c>
      <c r="Z339" t="s">
        <v>90</v>
      </c>
      <c r="AB339" t="s">
        <v>195</v>
      </c>
      <c r="AC339" t="s">
        <v>77</v>
      </c>
      <c r="AD339" t="s">
        <v>164</v>
      </c>
      <c r="AI339" t="s">
        <v>75</v>
      </c>
      <c r="AM339" t="s">
        <v>83</v>
      </c>
      <c r="AN339" t="s">
        <v>176</v>
      </c>
      <c r="AP339" t="s">
        <v>77</v>
      </c>
      <c r="AS339" t="s">
        <v>72</v>
      </c>
      <c r="AT339" t="s">
        <v>165</v>
      </c>
      <c r="AU339" t="s">
        <v>84</v>
      </c>
      <c r="AW339" t="s">
        <v>165</v>
      </c>
      <c r="AX339" t="s">
        <v>74</v>
      </c>
      <c r="AY339" t="s">
        <v>176</v>
      </c>
      <c r="AZ339" t="s">
        <v>89</v>
      </c>
      <c r="BA339" t="s">
        <v>84</v>
      </c>
      <c r="BB339" t="s">
        <v>71</v>
      </c>
      <c r="BC339" t="s">
        <v>71</v>
      </c>
      <c r="BE339" t="s">
        <v>166</v>
      </c>
      <c r="BF339" t="s">
        <v>76</v>
      </c>
      <c r="BH339">
        <f>4</f>
        <v>4</v>
      </c>
    </row>
    <row r="340" spans="1:60">
      <c r="A340" t="s">
        <v>61</v>
      </c>
      <c r="B340" t="s">
        <v>62</v>
      </c>
      <c r="C340">
        <v>288936</v>
      </c>
      <c r="D340" t="s">
        <v>511</v>
      </c>
      <c r="E340" t="s">
        <v>105</v>
      </c>
      <c r="F340" t="s">
        <v>512</v>
      </c>
      <c r="G340" t="s">
        <v>191</v>
      </c>
      <c r="H340" t="s">
        <v>62</v>
      </c>
      <c r="I340" t="s">
        <v>191</v>
      </c>
      <c r="J340" t="s">
        <v>191</v>
      </c>
      <c r="K340" t="s">
        <v>103</v>
      </c>
      <c r="L340">
        <v>202503070036</v>
      </c>
      <c r="M340" s="4">
        <v>45723</v>
      </c>
      <c r="N340" t="s">
        <v>174</v>
      </c>
      <c r="O340">
        <v>11</v>
      </c>
      <c r="P340" t="s">
        <v>239</v>
      </c>
      <c r="Q340" t="s">
        <v>70</v>
      </c>
      <c r="R340" t="s">
        <v>245</v>
      </c>
      <c r="T340" t="s">
        <v>71</v>
      </c>
      <c r="U340" t="s">
        <v>72</v>
      </c>
      <c r="X340">
        <f>4</f>
        <v>4</v>
      </c>
      <c r="Z340" t="s">
        <v>90</v>
      </c>
      <c r="AB340" t="s">
        <v>195</v>
      </c>
      <c r="AC340" t="s">
        <v>77</v>
      </c>
      <c r="AD340" t="s">
        <v>164</v>
      </c>
      <c r="AI340" t="s">
        <v>75</v>
      </c>
      <c r="AM340" t="s">
        <v>90</v>
      </c>
      <c r="AN340" t="s">
        <v>176</v>
      </c>
      <c r="AP340" t="s">
        <v>77</v>
      </c>
      <c r="AS340" t="s">
        <v>72</v>
      </c>
      <c r="AT340">
        <f>32</f>
        <v>32</v>
      </c>
      <c r="AU340" t="s">
        <v>84</v>
      </c>
      <c r="AW340" t="s">
        <v>71</v>
      </c>
      <c r="AX340">
        <f>16</f>
        <v>16</v>
      </c>
      <c r="AY340" t="s">
        <v>176</v>
      </c>
      <c r="AZ340" t="s">
        <v>89</v>
      </c>
      <c r="BA340" t="s">
        <v>84</v>
      </c>
      <c r="BB340" t="s">
        <v>71</v>
      </c>
      <c r="BC340" t="s">
        <v>71</v>
      </c>
      <c r="BE340" t="s">
        <v>166</v>
      </c>
      <c r="BF340" t="s">
        <v>76</v>
      </c>
      <c r="BH340" t="s">
        <v>77</v>
      </c>
    </row>
    <row r="341" spans="1:60">
      <c r="A341" t="s">
        <v>61</v>
      </c>
      <c r="B341" t="s">
        <v>62</v>
      </c>
      <c r="C341">
        <v>307610</v>
      </c>
      <c r="D341" t="s">
        <v>513</v>
      </c>
      <c r="E341" t="s">
        <v>64</v>
      </c>
      <c r="F341" t="s">
        <v>514</v>
      </c>
      <c r="G341" t="s">
        <v>191</v>
      </c>
      <c r="H341" t="s">
        <v>62</v>
      </c>
      <c r="I341" t="s">
        <v>191</v>
      </c>
      <c r="J341" t="s">
        <v>191</v>
      </c>
      <c r="K341" t="s">
        <v>103</v>
      </c>
      <c r="L341">
        <v>202507220001</v>
      </c>
      <c r="M341" s="4">
        <v>45859</v>
      </c>
      <c r="N341" t="s">
        <v>174</v>
      </c>
      <c r="O341">
        <v>11</v>
      </c>
      <c r="P341" t="s">
        <v>239</v>
      </c>
      <c r="Q341" t="s">
        <v>70</v>
      </c>
      <c r="T341" t="s">
        <v>71</v>
      </c>
      <c r="U341" t="s">
        <v>72</v>
      </c>
      <c r="X341" t="s">
        <v>72</v>
      </c>
      <c r="Z341">
        <f>64</f>
        <v>64</v>
      </c>
      <c r="AC341" t="s">
        <v>77</v>
      </c>
      <c r="AD341" t="s">
        <v>164</v>
      </c>
      <c r="AI341" t="s">
        <v>75</v>
      </c>
      <c r="AM341" t="s">
        <v>76</v>
      </c>
      <c r="AN341">
        <f>32</f>
        <v>32</v>
      </c>
      <c r="AP341" t="s">
        <v>77</v>
      </c>
      <c r="AS341" t="s">
        <v>72</v>
      </c>
      <c r="AT341" t="s">
        <v>78</v>
      </c>
      <c r="AU341" t="s">
        <v>78</v>
      </c>
      <c r="AW341" t="s">
        <v>71</v>
      </c>
      <c r="AX341" t="s">
        <v>74</v>
      </c>
      <c r="AY341" t="s">
        <v>78</v>
      </c>
      <c r="AZ341" t="s">
        <v>71</v>
      </c>
      <c r="BA341" t="s">
        <v>78</v>
      </c>
      <c r="BB341" t="s">
        <v>165</v>
      </c>
      <c r="BC341" t="s">
        <v>83</v>
      </c>
      <c r="BE341" t="s">
        <v>166</v>
      </c>
      <c r="BF341" t="s">
        <v>76</v>
      </c>
      <c r="BH341" t="s">
        <v>72</v>
      </c>
    </row>
    <row r="342" spans="1:60">
      <c r="A342" t="s">
        <v>61</v>
      </c>
      <c r="B342" t="s">
        <v>62</v>
      </c>
      <c r="C342">
        <v>289297</v>
      </c>
      <c r="D342" t="s">
        <v>515</v>
      </c>
      <c r="E342" t="s">
        <v>105</v>
      </c>
      <c r="F342" t="s">
        <v>516</v>
      </c>
      <c r="G342" t="s">
        <v>191</v>
      </c>
      <c r="H342" t="s">
        <v>62</v>
      </c>
      <c r="I342" t="s">
        <v>191</v>
      </c>
      <c r="J342" t="s">
        <v>191</v>
      </c>
      <c r="K342" t="s">
        <v>103</v>
      </c>
      <c r="L342">
        <v>202503100032</v>
      </c>
      <c r="M342" s="4">
        <v>45726</v>
      </c>
      <c r="N342" t="s">
        <v>174</v>
      </c>
      <c r="O342">
        <v>11</v>
      </c>
      <c r="P342" t="s">
        <v>239</v>
      </c>
      <c r="Q342" t="s">
        <v>70</v>
      </c>
      <c r="T342" t="s">
        <v>165</v>
      </c>
      <c r="U342" t="s">
        <v>90</v>
      </c>
      <c r="X342">
        <f>4</f>
        <v>4</v>
      </c>
      <c r="Z342" t="s">
        <v>90</v>
      </c>
      <c r="AB342" t="s">
        <v>195</v>
      </c>
      <c r="AC342" t="s">
        <v>77</v>
      </c>
      <c r="AD342" t="s">
        <v>164</v>
      </c>
      <c r="AI342" t="s">
        <v>75</v>
      </c>
      <c r="AM342" t="s">
        <v>90</v>
      </c>
      <c r="AN342" t="s">
        <v>176</v>
      </c>
      <c r="AP342" t="s">
        <v>77</v>
      </c>
      <c r="AS342" t="s">
        <v>166</v>
      </c>
      <c r="AT342">
        <f>32</f>
        <v>32</v>
      </c>
      <c r="AU342" t="s">
        <v>84</v>
      </c>
      <c r="AW342" t="s">
        <v>71</v>
      </c>
      <c r="AX342" t="s">
        <v>74</v>
      </c>
      <c r="AY342" t="s">
        <v>176</v>
      </c>
      <c r="AZ342" t="s">
        <v>97</v>
      </c>
      <c r="BA342" t="s">
        <v>186</v>
      </c>
      <c r="BB342" t="s">
        <v>165</v>
      </c>
      <c r="BC342" t="s">
        <v>90</v>
      </c>
      <c r="BE342" t="s">
        <v>166</v>
      </c>
      <c r="BF342" t="s">
        <v>76</v>
      </c>
      <c r="BH342">
        <f>4</f>
        <v>4</v>
      </c>
    </row>
    <row r="343" spans="1:60">
      <c r="A343" t="s">
        <v>61</v>
      </c>
      <c r="B343" t="s">
        <v>62</v>
      </c>
      <c r="C343">
        <v>279136</v>
      </c>
      <c r="D343" t="s">
        <v>517</v>
      </c>
      <c r="E343" t="s">
        <v>105</v>
      </c>
      <c r="F343" t="s">
        <v>112</v>
      </c>
      <c r="G343" t="s">
        <v>518</v>
      </c>
      <c r="H343" t="s">
        <v>62</v>
      </c>
      <c r="I343" t="s">
        <v>518</v>
      </c>
      <c r="J343" t="s">
        <v>518</v>
      </c>
      <c r="K343" t="s">
        <v>103</v>
      </c>
      <c r="L343">
        <v>202501030004</v>
      </c>
      <c r="M343" s="4">
        <v>45660</v>
      </c>
      <c r="N343" t="s">
        <v>174</v>
      </c>
      <c r="O343">
        <v>11</v>
      </c>
      <c r="P343" t="s">
        <v>239</v>
      </c>
      <c r="Q343" t="s">
        <v>70</v>
      </c>
      <c r="R343" t="s">
        <v>245</v>
      </c>
      <c r="T343" t="s">
        <v>71</v>
      </c>
      <c r="U343" t="s">
        <v>72</v>
      </c>
      <c r="X343" t="s">
        <v>72</v>
      </c>
      <c r="Z343" t="s">
        <v>90</v>
      </c>
      <c r="AB343" t="s">
        <v>195</v>
      </c>
      <c r="AC343" t="s">
        <v>77</v>
      </c>
      <c r="AD343" t="s">
        <v>164</v>
      </c>
      <c r="AI343" t="s">
        <v>75</v>
      </c>
      <c r="AM343" t="s">
        <v>90</v>
      </c>
      <c r="AN343" t="s">
        <v>176</v>
      </c>
      <c r="AP343" t="s">
        <v>77</v>
      </c>
      <c r="AS343" t="s">
        <v>72</v>
      </c>
      <c r="AT343" t="s">
        <v>165</v>
      </c>
      <c r="AU343" t="s">
        <v>84</v>
      </c>
      <c r="AW343" t="s">
        <v>165</v>
      </c>
      <c r="AX343" t="s">
        <v>78</v>
      </c>
      <c r="AY343" t="s">
        <v>176</v>
      </c>
      <c r="AZ343" t="s">
        <v>89</v>
      </c>
      <c r="BA343" t="s">
        <v>84</v>
      </c>
      <c r="BB343" t="s">
        <v>71</v>
      </c>
      <c r="BC343" t="s">
        <v>71</v>
      </c>
      <c r="BE343" t="s">
        <v>166</v>
      </c>
      <c r="BF343" t="s">
        <v>76</v>
      </c>
      <c r="BH343" t="s">
        <v>72</v>
      </c>
    </row>
    <row r="344" spans="1:60">
      <c r="A344" t="s">
        <v>61</v>
      </c>
      <c r="B344" t="s">
        <v>62</v>
      </c>
      <c r="C344">
        <v>310666</v>
      </c>
      <c r="D344" t="s">
        <v>519</v>
      </c>
      <c r="E344" t="s">
        <v>105</v>
      </c>
      <c r="F344" t="s">
        <v>130</v>
      </c>
      <c r="G344" t="s">
        <v>518</v>
      </c>
      <c r="H344" t="s">
        <v>62</v>
      </c>
      <c r="I344" t="s">
        <v>518</v>
      </c>
      <c r="J344" t="s">
        <v>518</v>
      </c>
      <c r="K344" t="s">
        <v>103</v>
      </c>
      <c r="L344">
        <v>202508160025</v>
      </c>
      <c r="M344" s="4">
        <v>45885</v>
      </c>
      <c r="N344" t="s">
        <v>174</v>
      </c>
      <c r="O344">
        <v>11</v>
      </c>
      <c r="P344" t="s">
        <v>239</v>
      </c>
      <c r="Q344" t="s">
        <v>70</v>
      </c>
      <c r="T344" t="s">
        <v>165</v>
      </c>
      <c r="U344" t="s">
        <v>90</v>
      </c>
      <c r="X344" t="s">
        <v>77</v>
      </c>
      <c r="Z344" t="s">
        <v>90</v>
      </c>
      <c r="AC344" t="s">
        <v>77</v>
      </c>
      <c r="AD344" t="s">
        <v>164</v>
      </c>
      <c r="AI344" t="s">
        <v>75</v>
      </c>
      <c r="AM344" t="s">
        <v>97</v>
      </c>
      <c r="AN344" t="s">
        <v>176</v>
      </c>
      <c r="AP344" t="s">
        <v>77</v>
      </c>
      <c r="AS344" t="s">
        <v>166</v>
      </c>
      <c r="AT344" t="s">
        <v>165</v>
      </c>
      <c r="AU344" t="s">
        <v>71</v>
      </c>
      <c r="AW344" t="s">
        <v>165</v>
      </c>
      <c r="AX344" t="s">
        <v>74</v>
      </c>
      <c r="AY344" t="s">
        <v>176</v>
      </c>
      <c r="AZ344" t="s">
        <v>97</v>
      </c>
      <c r="BA344" t="s">
        <v>186</v>
      </c>
      <c r="BB344" t="s">
        <v>165</v>
      </c>
      <c r="BC344" t="s">
        <v>71</v>
      </c>
      <c r="BE344" t="s">
        <v>166</v>
      </c>
      <c r="BF344" t="s">
        <v>76</v>
      </c>
      <c r="BH344" t="s">
        <v>77</v>
      </c>
    </row>
    <row r="345" spans="1:60">
      <c r="A345" t="s">
        <v>61</v>
      </c>
      <c r="B345" t="s">
        <v>62</v>
      </c>
      <c r="C345">
        <v>313465</v>
      </c>
      <c r="D345" t="s">
        <v>520</v>
      </c>
      <c r="E345" t="s">
        <v>105</v>
      </c>
      <c r="F345" t="s">
        <v>110</v>
      </c>
      <c r="G345" t="s">
        <v>518</v>
      </c>
      <c r="H345" t="s">
        <v>62</v>
      </c>
      <c r="I345" t="s">
        <v>518</v>
      </c>
      <c r="J345" t="s">
        <v>518</v>
      </c>
      <c r="K345" t="s">
        <v>103</v>
      </c>
      <c r="L345">
        <v>202509110003</v>
      </c>
      <c r="M345" s="4">
        <v>45911</v>
      </c>
      <c r="N345" t="s">
        <v>174</v>
      </c>
      <c r="O345">
        <v>11</v>
      </c>
      <c r="P345" t="s">
        <v>239</v>
      </c>
      <c r="Q345" t="s">
        <v>70</v>
      </c>
      <c r="T345" t="s">
        <v>71</v>
      </c>
      <c r="U345" t="s">
        <v>90</v>
      </c>
      <c r="X345" t="s">
        <v>77</v>
      </c>
      <c r="Z345" t="s">
        <v>90</v>
      </c>
      <c r="AC345" t="s">
        <v>77</v>
      </c>
      <c r="AD345" t="s">
        <v>164</v>
      </c>
      <c r="AI345" t="s">
        <v>75</v>
      </c>
      <c r="AM345" t="s">
        <v>75</v>
      </c>
      <c r="AN345" t="s">
        <v>176</v>
      </c>
      <c r="AP345" t="s">
        <v>77</v>
      </c>
      <c r="AS345" t="s">
        <v>74</v>
      </c>
      <c r="AT345">
        <f>16</f>
        <v>16</v>
      </c>
      <c r="AU345" t="s">
        <v>71</v>
      </c>
      <c r="AW345" t="s">
        <v>165</v>
      </c>
      <c r="AX345" t="s">
        <v>74</v>
      </c>
      <c r="AY345" t="s">
        <v>176</v>
      </c>
      <c r="AZ345" t="s">
        <v>97</v>
      </c>
      <c r="BA345">
        <f>32</f>
        <v>32</v>
      </c>
      <c r="BB345" t="s">
        <v>165</v>
      </c>
      <c r="BC345" t="s">
        <v>71</v>
      </c>
      <c r="BE345" t="s">
        <v>166</v>
      </c>
      <c r="BF345" t="s">
        <v>76</v>
      </c>
      <c r="BH345" t="s">
        <v>77</v>
      </c>
    </row>
    <row r="346" spans="1:60">
      <c r="A346" t="s">
        <v>61</v>
      </c>
      <c r="B346" t="s">
        <v>62</v>
      </c>
      <c r="C346">
        <v>283919</v>
      </c>
      <c r="D346" t="s">
        <v>521</v>
      </c>
      <c r="E346" t="s">
        <v>105</v>
      </c>
      <c r="F346" t="s">
        <v>522</v>
      </c>
      <c r="G346" t="s">
        <v>162</v>
      </c>
      <c r="H346" t="s">
        <v>62</v>
      </c>
      <c r="I346" t="s">
        <v>162</v>
      </c>
      <c r="J346" t="s">
        <v>162</v>
      </c>
      <c r="K346" t="s">
        <v>67</v>
      </c>
      <c r="L346">
        <v>202502060001</v>
      </c>
      <c r="M346" s="4">
        <v>45694</v>
      </c>
      <c r="N346" t="s">
        <v>163</v>
      </c>
      <c r="O346">
        <v>21</v>
      </c>
      <c r="P346" t="s">
        <v>239</v>
      </c>
      <c r="Q346" t="s">
        <v>70</v>
      </c>
      <c r="T346" t="s">
        <v>165</v>
      </c>
      <c r="U346" t="s">
        <v>90</v>
      </c>
      <c r="X346" t="s">
        <v>72</v>
      </c>
      <c r="Z346" t="s">
        <v>90</v>
      </c>
      <c r="AB346" t="s">
        <v>195</v>
      </c>
      <c r="AC346" t="s">
        <v>77</v>
      </c>
      <c r="AD346" t="s">
        <v>164</v>
      </c>
      <c r="AE346" t="s">
        <v>165</v>
      </c>
      <c r="AI346" t="s">
        <v>75</v>
      </c>
      <c r="AM346" t="s">
        <v>83</v>
      </c>
      <c r="AP346" t="s">
        <v>77</v>
      </c>
      <c r="AS346" t="s">
        <v>166</v>
      </c>
      <c r="AT346">
        <f>16</f>
        <v>16</v>
      </c>
      <c r="AU346" t="s">
        <v>84</v>
      </c>
      <c r="AW346" t="s">
        <v>165</v>
      </c>
      <c r="AX346" t="s">
        <v>74</v>
      </c>
      <c r="AY346" t="s">
        <v>176</v>
      </c>
      <c r="AZ346" t="s">
        <v>97</v>
      </c>
      <c r="BA346" t="s">
        <v>186</v>
      </c>
      <c r="BB346" t="s">
        <v>165</v>
      </c>
      <c r="BC346" t="s">
        <v>90</v>
      </c>
      <c r="BE346" t="s">
        <v>166</v>
      </c>
      <c r="BF346" t="s">
        <v>76</v>
      </c>
      <c r="BH346">
        <f>8</f>
        <v>8</v>
      </c>
    </row>
    <row r="347" spans="1:60">
      <c r="A347" t="s">
        <v>61</v>
      </c>
      <c r="B347" t="s">
        <v>62</v>
      </c>
      <c r="C347">
        <v>283995</v>
      </c>
      <c r="D347" t="s">
        <v>523</v>
      </c>
      <c r="E347" t="s">
        <v>64</v>
      </c>
      <c r="F347" t="s">
        <v>201</v>
      </c>
      <c r="G347" t="s">
        <v>162</v>
      </c>
      <c r="H347" t="s">
        <v>62</v>
      </c>
      <c r="I347" t="s">
        <v>162</v>
      </c>
      <c r="J347" t="s">
        <v>162</v>
      </c>
      <c r="K347" t="s">
        <v>67</v>
      </c>
      <c r="L347">
        <v>202502080015</v>
      </c>
      <c r="M347" s="4">
        <v>45696</v>
      </c>
      <c r="N347" t="s">
        <v>163</v>
      </c>
      <c r="O347">
        <v>21</v>
      </c>
      <c r="P347" t="s">
        <v>239</v>
      </c>
      <c r="Q347" t="s">
        <v>70</v>
      </c>
      <c r="T347" t="s">
        <v>71</v>
      </c>
      <c r="U347" t="s">
        <v>90</v>
      </c>
      <c r="X347" t="s">
        <v>77</v>
      </c>
      <c r="Z347" t="s">
        <v>90</v>
      </c>
      <c r="AB347" t="s">
        <v>97</v>
      </c>
      <c r="AC347">
        <f>4</f>
        <v>4</v>
      </c>
      <c r="AD347" t="s">
        <v>164</v>
      </c>
      <c r="AE347" t="s">
        <v>165</v>
      </c>
      <c r="AI347">
        <f>0.5</f>
        <v>0.5</v>
      </c>
      <c r="AM347" t="s">
        <v>90</v>
      </c>
      <c r="AP347" t="s">
        <v>77</v>
      </c>
      <c r="AS347">
        <f>4</f>
        <v>4</v>
      </c>
      <c r="AT347" t="s">
        <v>84</v>
      </c>
      <c r="AU347" t="s">
        <v>84</v>
      </c>
      <c r="AW347" t="s">
        <v>71</v>
      </c>
      <c r="AX347" t="s">
        <v>74</v>
      </c>
      <c r="AY347" t="s">
        <v>176</v>
      </c>
      <c r="AZ347">
        <f>4</f>
        <v>4</v>
      </c>
      <c r="BA347">
        <f>8</f>
        <v>8</v>
      </c>
      <c r="BB347" t="s">
        <v>71</v>
      </c>
      <c r="BC347" t="s">
        <v>76</v>
      </c>
      <c r="BE347" t="s">
        <v>166</v>
      </c>
      <c r="BF347">
        <f>1</f>
        <v>1</v>
      </c>
      <c r="BH347" t="s">
        <v>77</v>
      </c>
    </row>
    <row r="348" spans="1:60">
      <c r="A348" t="s">
        <v>61</v>
      </c>
      <c r="B348" t="s">
        <v>62</v>
      </c>
      <c r="C348">
        <v>320236</v>
      </c>
      <c r="D348" t="s">
        <v>197</v>
      </c>
      <c r="E348" t="s">
        <v>64</v>
      </c>
      <c r="F348" t="s">
        <v>198</v>
      </c>
      <c r="G348" t="s">
        <v>116</v>
      </c>
      <c r="H348" t="s">
        <v>62</v>
      </c>
      <c r="I348" t="s">
        <v>116</v>
      </c>
      <c r="J348" t="s">
        <v>116</v>
      </c>
      <c r="K348" t="s">
        <v>103</v>
      </c>
      <c r="L348">
        <v>202511270019</v>
      </c>
      <c r="M348" s="4">
        <v>45988</v>
      </c>
      <c r="N348" t="s">
        <v>163</v>
      </c>
      <c r="O348">
        <v>21</v>
      </c>
      <c r="P348" t="s">
        <v>239</v>
      </c>
      <c r="Q348" t="s">
        <v>70</v>
      </c>
      <c r="T348" t="s">
        <v>71</v>
      </c>
      <c r="U348" t="s">
        <v>72</v>
      </c>
      <c r="X348" t="s">
        <v>77</v>
      </c>
      <c r="Z348">
        <f>4</f>
        <v>4</v>
      </c>
      <c r="AC348" t="s">
        <v>77</v>
      </c>
      <c r="AD348" t="s">
        <v>164</v>
      </c>
      <c r="AE348" t="s">
        <v>165</v>
      </c>
      <c r="AI348" t="s">
        <v>75</v>
      </c>
      <c r="AM348" t="s">
        <v>97</v>
      </c>
      <c r="AP348" t="s">
        <v>77</v>
      </c>
      <c r="AS348" t="s">
        <v>72</v>
      </c>
      <c r="AT348" t="s">
        <v>78</v>
      </c>
      <c r="AU348" t="s">
        <v>71</v>
      </c>
      <c r="AW348" t="s">
        <v>71</v>
      </c>
      <c r="AX348" t="s">
        <v>74</v>
      </c>
      <c r="AZ348" t="s">
        <v>74</v>
      </c>
      <c r="BA348" t="s">
        <v>78</v>
      </c>
      <c r="BB348" t="s">
        <v>165</v>
      </c>
      <c r="BC348" t="s">
        <v>71</v>
      </c>
      <c r="BE348" t="s">
        <v>166</v>
      </c>
      <c r="BF348" t="s">
        <v>76</v>
      </c>
      <c r="BH348" t="s">
        <v>77</v>
      </c>
    </row>
    <row r="349" spans="1:60">
      <c r="A349" t="s">
        <v>61</v>
      </c>
      <c r="B349" t="s">
        <v>62</v>
      </c>
      <c r="C349">
        <v>309678</v>
      </c>
      <c r="D349" t="s">
        <v>524</v>
      </c>
      <c r="E349" t="s">
        <v>64</v>
      </c>
      <c r="F349" t="s">
        <v>124</v>
      </c>
      <c r="G349" t="s">
        <v>168</v>
      </c>
      <c r="H349" t="s">
        <v>62</v>
      </c>
      <c r="I349" t="s">
        <v>168</v>
      </c>
      <c r="J349" t="s">
        <v>168</v>
      </c>
      <c r="K349" t="s">
        <v>67</v>
      </c>
      <c r="L349">
        <v>202508070030</v>
      </c>
      <c r="M349" s="4">
        <v>45876</v>
      </c>
      <c r="N349" t="s">
        <v>163</v>
      </c>
      <c r="O349">
        <v>21</v>
      </c>
      <c r="P349" t="s">
        <v>239</v>
      </c>
      <c r="Q349" t="s">
        <v>70</v>
      </c>
      <c r="T349" t="s">
        <v>71</v>
      </c>
      <c r="U349" t="s">
        <v>90</v>
      </c>
      <c r="X349" t="s">
        <v>72</v>
      </c>
      <c r="Z349" t="s">
        <v>90</v>
      </c>
      <c r="AC349" t="s">
        <v>74</v>
      </c>
      <c r="AD349" t="s">
        <v>164</v>
      </c>
      <c r="AE349" t="s">
        <v>165</v>
      </c>
      <c r="AI349" t="s">
        <v>166</v>
      </c>
      <c r="AM349" t="s">
        <v>75</v>
      </c>
      <c r="AP349" t="s">
        <v>77</v>
      </c>
      <c r="AS349" t="s">
        <v>74</v>
      </c>
      <c r="AT349">
        <f>16</f>
        <v>16</v>
      </c>
      <c r="AU349" t="s">
        <v>71</v>
      </c>
      <c r="AW349" t="s">
        <v>165</v>
      </c>
      <c r="AX349" t="s">
        <v>74</v>
      </c>
      <c r="AY349" t="s">
        <v>176</v>
      </c>
      <c r="AZ349" t="s">
        <v>74</v>
      </c>
      <c r="BA349" t="s">
        <v>78</v>
      </c>
      <c r="BB349" t="s">
        <v>165</v>
      </c>
      <c r="BC349" t="s">
        <v>71</v>
      </c>
      <c r="BE349" t="s">
        <v>166</v>
      </c>
      <c r="BF349" t="s">
        <v>97</v>
      </c>
      <c r="BH349">
        <f>8</f>
        <v>8</v>
      </c>
    </row>
    <row r="350" spans="1:60">
      <c r="A350" t="s">
        <v>61</v>
      </c>
      <c r="B350" t="s">
        <v>62</v>
      </c>
      <c r="C350">
        <v>303769</v>
      </c>
      <c r="D350" t="s">
        <v>525</v>
      </c>
      <c r="E350" t="s">
        <v>64</v>
      </c>
      <c r="F350" t="s">
        <v>99</v>
      </c>
      <c r="G350" t="s">
        <v>168</v>
      </c>
      <c r="H350" t="s">
        <v>62</v>
      </c>
      <c r="I350" t="s">
        <v>168</v>
      </c>
      <c r="J350" t="s">
        <v>168</v>
      </c>
      <c r="K350" t="s">
        <v>67</v>
      </c>
      <c r="L350">
        <v>202506230024</v>
      </c>
      <c r="M350" s="4">
        <v>45831</v>
      </c>
      <c r="N350" t="s">
        <v>163</v>
      </c>
      <c r="O350">
        <v>21</v>
      </c>
      <c r="P350" t="s">
        <v>239</v>
      </c>
      <c r="Q350" t="s">
        <v>70</v>
      </c>
      <c r="R350" t="s">
        <v>245</v>
      </c>
      <c r="T350" t="s">
        <v>71</v>
      </c>
      <c r="U350" t="s">
        <v>72</v>
      </c>
      <c r="X350" t="s">
        <v>77</v>
      </c>
      <c r="Z350">
        <f>4</f>
        <v>4</v>
      </c>
      <c r="AB350" t="s">
        <v>195</v>
      </c>
      <c r="AC350" t="s">
        <v>77</v>
      </c>
      <c r="AD350" t="s">
        <v>164</v>
      </c>
      <c r="AE350" t="s">
        <v>165</v>
      </c>
      <c r="AI350" t="s">
        <v>75</v>
      </c>
      <c r="AM350" t="s">
        <v>90</v>
      </c>
      <c r="AP350" t="s">
        <v>77</v>
      </c>
      <c r="AS350" t="s">
        <v>72</v>
      </c>
      <c r="AT350" t="s">
        <v>165</v>
      </c>
      <c r="AU350" t="s">
        <v>84</v>
      </c>
      <c r="AW350" t="s">
        <v>165</v>
      </c>
      <c r="AX350" t="s">
        <v>74</v>
      </c>
      <c r="AY350" t="s">
        <v>176</v>
      </c>
      <c r="AZ350" t="s">
        <v>89</v>
      </c>
      <c r="BA350" t="s">
        <v>84</v>
      </c>
      <c r="BB350" t="s">
        <v>165</v>
      </c>
      <c r="BC350" t="s">
        <v>76</v>
      </c>
      <c r="BE350" t="s">
        <v>166</v>
      </c>
      <c r="BF350" t="s">
        <v>76</v>
      </c>
      <c r="BH350">
        <f>4</f>
        <v>4</v>
      </c>
    </row>
    <row r="351" spans="1:60">
      <c r="A351" t="s">
        <v>61</v>
      </c>
      <c r="B351" t="s">
        <v>62</v>
      </c>
      <c r="C351">
        <v>324270</v>
      </c>
      <c r="D351" t="s">
        <v>525</v>
      </c>
      <c r="E351" t="s">
        <v>64</v>
      </c>
      <c r="F351" t="s">
        <v>99</v>
      </c>
      <c r="G351" t="s">
        <v>168</v>
      </c>
      <c r="H351" t="s">
        <v>62</v>
      </c>
      <c r="I351" t="s">
        <v>168</v>
      </c>
      <c r="J351" t="s">
        <v>168</v>
      </c>
      <c r="K351" t="s">
        <v>67</v>
      </c>
      <c r="L351">
        <v>202512020036</v>
      </c>
      <c r="M351" s="4">
        <v>45993</v>
      </c>
      <c r="N351" t="s">
        <v>163</v>
      </c>
      <c r="O351">
        <v>21</v>
      </c>
      <c r="P351" t="s">
        <v>239</v>
      </c>
      <c r="Q351" t="s">
        <v>70</v>
      </c>
      <c r="T351" t="s">
        <v>71</v>
      </c>
      <c r="U351">
        <f>8</f>
        <v>8</v>
      </c>
      <c r="X351" t="s">
        <v>72</v>
      </c>
      <c r="Z351" t="s">
        <v>90</v>
      </c>
      <c r="AC351" t="s">
        <v>74</v>
      </c>
      <c r="AD351" t="s">
        <v>164</v>
      </c>
      <c r="AE351" t="s">
        <v>165</v>
      </c>
      <c r="AI351" t="s">
        <v>75</v>
      </c>
      <c r="AM351" t="s">
        <v>97</v>
      </c>
      <c r="AP351" t="s">
        <v>77</v>
      </c>
      <c r="AS351">
        <f>8</f>
        <v>8</v>
      </c>
      <c r="AT351">
        <f>16</f>
        <v>16</v>
      </c>
      <c r="AU351" t="s">
        <v>71</v>
      </c>
      <c r="AW351" t="s">
        <v>165</v>
      </c>
      <c r="AX351" t="s">
        <v>74</v>
      </c>
      <c r="AY351" t="s">
        <v>176</v>
      </c>
      <c r="AZ351" t="s">
        <v>74</v>
      </c>
      <c r="BA351">
        <f>32</f>
        <v>32</v>
      </c>
      <c r="BB351" t="s">
        <v>71</v>
      </c>
      <c r="BC351" t="s">
        <v>71</v>
      </c>
      <c r="BE351" t="s">
        <v>166</v>
      </c>
      <c r="BF351" t="s">
        <v>76</v>
      </c>
      <c r="BH351" t="s">
        <v>77</v>
      </c>
    </row>
    <row r="352" spans="1:60">
      <c r="A352" t="s">
        <v>61</v>
      </c>
      <c r="B352" t="s">
        <v>62</v>
      </c>
      <c r="C352">
        <v>290585</v>
      </c>
      <c r="D352" t="s">
        <v>526</v>
      </c>
      <c r="E352" t="s">
        <v>64</v>
      </c>
      <c r="F352" t="s">
        <v>133</v>
      </c>
      <c r="G352" t="s">
        <v>168</v>
      </c>
      <c r="H352" t="s">
        <v>62</v>
      </c>
      <c r="I352" t="s">
        <v>168</v>
      </c>
      <c r="J352" t="s">
        <v>168</v>
      </c>
      <c r="K352" t="s">
        <v>103</v>
      </c>
      <c r="L352">
        <v>202504040019</v>
      </c>
      <c r="M352" s="4">
        <v>45751</v>
      </c>
      <c r="N352" t="s">
        <v>163</v>
      </c>
      <c r="O352">
        <v>21</v>
      </c>
      <c r="P352" t="s">
        <v>239</v>
      </c>
      <c r="Q352" t="s">
        <v>70</v>
      </c>
      <c r="T352" t="s">
        <v>71</v>
      </c>
      <c r="U352" t="s">
        <v>72</v>
      </c>
      <c r="X352">
        <f>4</f>
        <v>4</v>
      </c>
      <c r="Z352" t="s">
        <v>90</v>
      </c>
      <c r="AB352" t="s">
        <v>195</v>
      </c>
      <c r="AC352" t="s">
        <v>77</v>
      </c>
      <c r="AD352" t="s">
        <v>164</v>
      </c>
      <c r="AE352" t="s">
        <v>165</v>
      </c>
      <c r="AI352" t="s">
        <v>75</v>
      </c>
      <c r="AM352" t="s">
        <v>83</v>
      </c>
      <c r="AP352" t="s">
        <v>77</v>
      </c>
      <c r="AS352" t="s">
        <v>72</v>
      </c>
      <c r="AT352">
        <f>32</f>
        <v>32</v>
      </c>
      <c r="AU352" t="s">
        <v>84</v>
      </c>
      <c r="AW352" t="s">
        <v>71</v>
      </c>
      <c r="AX352">
        <f>16</f>
        <v>16</v>
      </c>
      <c r="AY352" t="s">
        <v>176</v>
      </c>
      <c r="AZ352">
        <f>16</f>
        <v>16</v>
      </c>
      <c r="BA352" t="s">
        <v>84</v>
      </c>
      <c r="BB352" t="s">
        <v>165</v>
      </c>
      <c r="BC352" t="s">
        <v>76</v>
      </c>
      <c r="BE352" t="s">
        <v>166</v>
      </c>
      <c r="BF352" t="s">
        <v>76</v>
      </c>
      <c r="BH352">
        <f>4</f>
        <v>4</v>
      </c>
    </row>
    <row r="353" spans="1:61">
      <c r="A353" t="s">
        <v>61</v>
      </c>
      <c r="B353" t="s">
        <v>62</v>
      </c>
      <c r="C353">
        <v>283635</v>
      </c>
      <c r="D353" t="s">
        <v>527</v>
      </c>
      <c r="E353" t="s">
        <v>64</v>
      </c>
      <c r="F353" t="s">
        <v>230</v>
      </c>
      <c r="G353" t="s">
        <v>184</v>
      </c>
      <c r="H353" t="s">
        <v>62</v>
      </c>
      <c r="I353" t="s">
        <v>184</v>
      </c>
      <c r="J353" t="s">
        <v>184</v>
      </c>
      <c r="K353" t="s">
        <v>67</v>
      </c>
      <c r="L353">
        <v>202502020024</v>
      </c>
      <c r="M353" s="4">
        <v>45690</v>
      </c>
      <c r="N353" t="s">
        <v>163</v>
      </c>
      <c r="O353">
        <v>21</v>
      </c>
      <c r="P353" t="s">
        <v>239</v>
      </c>
      <c r="Q353" t="s">
        <v>70</v>
      </c>
      <c r="T353" t="s">
        <v>165</v>
      </c>
      <c r="U353" t="s">
        <v>90</v>
      </c>
      <c r="X353" t="s">
        <v>72</v>
      </c>
      <c r="Z353" t="s">
        <v>90</v>
      </c>
      <c r="AB353" t="s">
        <v>97</v>
      </c>
      <c r="AC353" t="s">
        <v>77</v>
      </c>
      <c r="AD353" t="s">
        <v>164</v>
      </c>
      <c r="AE353" t="s">
        <v>165</v>
      </c>
      <c r="AI353">
        <f>1</f>
        <v>1</v>
      </c>
      <c r="AM353" t="s">
        <v>83</v>
      </c>
      <c r="AP353" t="s">
        <v>77</v>
      </c>
      <c r="AS353" t="s">
        <v>166</v>
      </c>
      <c r="AT353" t="s">
        <v>84</v>
      </c>
      <c r="AU353" t="s">
        <v>84</v>
      </c>
      <c r="AW353">
        <f>16</f>
        <v>16</v>
      </c>
      <c r="AX353">
        <f>16</f>
        <v>16</v>
      </c>
      <c r="AY353" t="s">
        <v>176</v>
      </c>
      <c r="AZ353" t="s">
        <v>97</v>
      </c>
      <c r="BA353" t="s">
        <v>186</v>
      </c>
      <c r="BB353" t="s">
        <v>165</v>
      </c>
      <c r="BC353">
        <f>4</f>
        <v>4</v>
      </c>
      <c r="BE353" t="s">
        <v>166</v>
      </c>
      <c r="BF353">
        <f>1</f>
        <v>1</v>
      </c>
      <c r="BH353" t="s">
        <v>72</v>
      </c>
    </row>
    <row r="354" spans="1:61">
      <c r="A354" t="s">
        <v>61</v>
      </c>
      <c r="B354" t="s">
        <v>62</v>
      </c>
      <c r="C354">
        <v>322297</v>
      </c>
      <c r="D354" t="s">
        <v>528</v>
      </c>
      <c r="E354" t="s">
        <v>64</v>
      </c>
      <c r="F354" t="s">
        <v>106</v>
      </c>
      <c r="G354" t="s">
        <v>184</v>
      </c>
      <c r="H354" t="s">
        <v>62</v>
      </c>
      <c r="I354" t="s">
        <v>184</v>
      </c>
      <c r="J354" t="s">
        <v>184</v>
      </c>
      <c r="K354" t="s">
        <v>103</v>
      </c>
      <c r="L354">
        <v>202511180026</v>
      </c>
      <c r="M354" s="4">
        <v>45979</v>
      </c>
      <c r="N354" t="s">
        <v>163</v>
      </c>
      <c r="O354">
        <v>21</v>
      </c>
      <c r="P354" t="s">
        <v>239</v>
      </c>
      <c r="Q354" t="s">
        <v>70</v>
      </c>
      <c r="T354" t="s">
        <v>71</v>
      </c>
      <c r="U354" t="s">
        <v>72</v>
      </c>
      <c r="X354" t="s">
        <v>77</v>
      </c>
      <c r="Z354" t="s">
        <v>90</v>
      </c>
      <c r="AC354" t="s">
        <v>74</v>
      </c>
      <c r="AD354" t="s">
        <v>164</v>
      </c>
      <c r="AE354" t="s">
        <v>71</v>
      </c>
      <c r="AI354" t="s">
        <v>75</v>
      </c>
      <c r="AM354" t="s">
        <v>97</v>
      </c>
      <c r="AP354" t="s">
        <v>77</v>
      </c>
      <c r="AS354" t="s">
        <v>72</v>
      </c>
      <c r="AT354">
        <f>16</f>
        <v>16</v>
      </c>
      <c r="AU354" t="s">
        <v>71</v>
      </c>
      <c r="AW354" t="s">
        <v>71</v>
      </c>
      <c r="AX354" t="s">
        <v>74</v>
      </c>
      <c r="AZ354">
        <f>8</f>
        <v>8</v>
      </c>
      <c r="BA354" t="s">
        <v>78</v>
      </c>
      <c r="BB354" t="s">
        <v>71</v>
      </c>
      <c r="BC354" t="s">
        <v>71</v>
      </c>
      <c r="BE354" t="s">
        <v>166</v>
      </c>
      <c r="BF354" t="s">
        <v>76</v>
      </c>
      <c r="BH354" t="s">
        <v>77</v>
      </c>
    </row>
    <row r="355" spans="1:61">
      <c r="A355" t="s">
        <v>61</v>
      </c>
      <c r="B355" t="s">
        <v>62</v>
      </c>
      <c r="C355">
        <v>284801</v>
      </c>
      <c r="D355" t="s">
        <v>326</v>
      </c>
      <c r="E355" t="s">
        <v>105</v>
      </c>
      <c r="F355" t="s">
        <v>130</v>
      </c>
      <c r="G355" t="s">
        <v>184</v>
      </c>
      <c r="H355" t="s">
        <v>62</v>
      </c>
      <c r="I355" t="s">
        <v>184</v>
      </c>
      <c r="J355" t="s">
        <v>184</v>
      </c>
      <c r="K355" t="s">
        <v>103</v>
      </c>
      <c r="L355">
        <v>202502260056</v>
      </c>
      <c r="M355" s="4">
        <v>45714</v>
      </c>
      <c r="N355" t="s">
        <v>163</v>
      </c>
      <c r="O355">
        <v>21</v>
      </c>
      <c r="P355" t="s">
        <v>239</v>
      </c>
      <c r="Q355" t="s">
        <v>70</v>
      </c>
      <c r="R355" t="s">
        <v>245</v>
      </c>
      <c r="T355" t="s">
        <v>71</v>
      </c>
      <c r="U355" t="s">
        <v>72</v>
      </c>
      <c r="X355" t="s">
        <v>72</v>
      </c>
      <c r="Z355" t="s">
        <v>90</v>
      </c>
      <c r="AB355" t="s">
        <v>195</v>
      </c>
      <c r="AC355" t="s">
        <v>77</v>
      </c>
      <c r="AD355" t="s">
        <v>164</v>
      </c>
      <c r="AE355" t="s">
        <v>165</v>
      </c>
      <c r="AI355" t="s">
        <v>75</v>
      </c>
      <c r="AM355" t="s">
        <v>83</v>
      </c>
      <c r="AP355" t="s">
        <v>77</v>
      </c>
      <c r="AS355" t="s">
        <v>72</v>
      </c>
      <c r="AT355">
        <f>32</f>
        <v>32</v>
      </c>
      <c r="AU355" t="s">
        <v>84</v>
      </c>
      <c r="AW355" t="s">
        <v>71</v>
      </c>
      <c r="AX355" t="s">
        <v>74</v>
      </c>
      <c r="AY355" t="s">
        <v>176</v>
      </c>
      <c r="AZ355">
        <f>4</f>
        <v>4</v>
      </c>
      <c r="BA355" t="s">
        <v>84</v>
      </c>
      <c r="BB355" t="s">
        <v>71</v>
      </c>
      <c r="BC355" t="s">
        <v>76</v>
      </c>
      <c r="BE355" t="s">
        <v>166</v>
      </c>
      <c r="BF355" t="s">
        <v>76</v>
      </c>
      <c r="BH355" t="s">
        <v>72</v>
      </c>
    </row>
    <row r="356" spans="1:61">
      <c r="A356" t="s">
        <v>61</v>
      </c>
      <c r="B356" t="s">
        <v>62</v>
      </c>
      <c r="C356">
        <v>285611</v>
      </c>
      <c r="D356" t="s">
        <v>529</v>
      </c>
      <c r="E356" t="s">
        <v>105</v>
      </c>
      <c r="F356" t="s">
        <v>228</v>
      </c>
      <c r="G356" t="s">
        <v>184</v>
      </c>
      <c r="H356" t="s">
        <v>62</v>
      </c>
      <c r="I356" t="s">
        <v>184</v>
      </c>
      <c r="J356" t="s">
        <v>184</v>
      </c>
      <c r="K356" t="s">
        <v>103</v>
      </c>
      <c r="L356">
        <v>202503030022</v>
      </c>
      <c r="M356" s="4">
        <v>45720</v>
      </c>
      <c r="N356" t="s">
        <v>163</v>
      </c>
      <c r="O356">
        <v>21</v>
      </c>
      <c r="P356" t="s">
        <v>239</v>
      </c>
      <c r="Q356" t="s">
        <v>70</v>
      </c>
      <c r="T356" t="s">
        <v>165</v>
      </c>
      <c r="U356" t="s">
        <v>90</v>
      </c>
      <c r="X356" t="s">
        <v>72</v>
      </c>
      <c r="Z356" t="s">
        <v>90</v>
      </c>
      <c r="AB356" t="s">
        <v>97</v>
      </c>
      <c r="AC356" t="s">
        <v>77</v>
      </c>
      <c r="AD356" t="s">
        <v>164</v>
      </c>
      <c r="AE356" t="s">
        <v>165</v>
      </c>
      <c r="AI356" t="s">
        <v>209</v>
      </c>
      <c r="AM356" t="s">
        <v>83</v>
      </c>
      <c r="AP356" t="s">
        <v>77</v>
      </c>
      <c r="AS356" t="s">
        <v>166</v>
      </c>
      <c r="AT356">
        <f>32</f>
        <v>32</v>
      </c>
      <c r="AU356" t="s">
        <v>84</v>
      </c>
      <c r="AW356" t="s">
        <v>71</v>
      </c>
      <c r="AX356" t="s">
        <v>74</v>
      </c>
      <c r="AY356" t="s">
        <v>176</v>
      </c>
      <c r="AZ356" t="s">
        <v>97</v>
      </c>
      <c r="BA356" t="s">
        <v>186</v>
      </c>
      <c r="BB356" t="s">
        <v>165</v>
      </c>
      <c r="BC356" t="s">
        <v>76</v>
      </c>
      <c r="BE356" t="s">
        <v>166</v>
      </c>
      <c r="BF356" t="s">
        <v>164</v>
      </c>
      <c r="BH356" t="s">
        <v>72</v>
      </c>
    </row>
    <row r="357" spans="1:61">
      <c r="A357" t="s">
        <v>61</v>
      </c>
      <c r="B357" t="s">
        <v>62</v>
      </c>
      <c r="C357">
        <v>299529</v>
      </c>
      <c r="D357" t="s">
        <v>530</v>
      </c>
      <c r="E357" t="s">
        <v>64</v>
      </c>
      <c r="F357" t="s">
        <v>124</v>
      </c>
      <c r="G357" t="s">
        <v>116</v>
      </c>
      <c r="H357" t="s">
        <v>62</v>
      </c>
      <c r="I357" t="s">
        <v>116</v>
      </c>
      <c r="J357" t="s">
        <v>116</v>
      </c>
      <c r="K357" t="s">
        <v>67</v>
      </c>
      <c r="L357">
        <v>202505230021</v>
      </c>
      <c r="M357" s="4">
        <v>45800</v>
      </c>
      <c r="N357" t="s">
        <v>163</v>
      </c>
      <c r="O357">
        <v>21</v>
      </c>
      <c r="P357" t="s">
        <v>239</v>
      </c>
      <c r="Q357" t="s">
        <v>70</v>
      </c>
      <c r="R357" t="s">
        <v>245</v>
      </c>
      <c r="T357" t="s">
        <v>71</v>
      </c>
      <c r="U357" t="s">
        <v>72</v>
      </c>
      <c r="X357">
        <f>4</f>
        <v>4</v>
      </c>
      <c r="Z357">
        <f>16</f>
        <v>16</v>
      </c>
      <c r="AB357" t="s">
        <v>195</v>
      </c>
      <c r="AC357" t="s">
        <v>72</v>
      </c>
      <c r="AD357" t="s">
        <v>164</v>
      </c>
      <c r="AE357" t="s">
        <v>165</v>
      </c>
      <c r="AI357" t="s">
        <v>75</v>
      </c>
      <c r="AM357" t="s">
        <v>83</v>
      </c>
      <c r="AP357" t="s">
        <v>77</v>
      </c>
      <c r="AS357" t="s">
        <v>72</v>
      </c>
      <c r="AT357" t="s">
        <v>84</v>
      </c>
      <c r="AU357" t="s">
        <v>84</v>
      </c>
      <c r="AW357">
        <f>16</f>
        <v>16</v>
      </c>
      <c r="AX357">
        <f>16</f>
        <v>16</v>
      </c>
      <c r="AY357">
        <f>32</f>
        <v>32</v>
      </c>
      <c r="AZ357">
        <f>16</f>
        <v>16</v>
      </c>
      <c r="BA357" t="s">
        <v>84</v>
      </c>
      <c r="BB357" t="s">
        <v>71</v>
      </c>
      <c r="BC357" t="s">
        <v>76</v>
      </c>
      <c r="BE357" t="s">
        <v>166</v>
      </c>
      <c r="BF357" t="s">
        <v>76</v>
      </c>
      <c r="BH357">
        <f>4</f>
        <v>4</v>
      </c>
    </row>
    <row r="358" spans="1:61">
      <c r="A358" t="s">
        <v>61</v>
      </c>
      <c r="B358" t="s">
        <v>62</v>
      </c>
      <c r="C358">
        <v>306938</v>
      </c>
      <c r="D358" t="s">
        <v>531</v>
      </c>
      <c r="E358" t="s">
        <v>64</v>
      </c>
      <c r="F358" t="s">
        <v>228</v>
      </c>
      <c r="G358" t="s">
        <v>157</v>
      </c>
      <c r="H358" t="s">
        <v>62</v>
      </c>
      <c r="I358" t="s">
        <v>157</v>
      </c>
      <c r="J358" t="s">
        <v>157</v>
      </c>
      <c r="K358" t="s">
        <v>103</v>
      </c>
      <c r="L358">
        <v>202507160035</v>
      </c>
      <c r="M358" s="4">
        <v>45855</v>
      </c>
      <c r="N358" t="s">
        <v>163</v>
      </c>
      <c r="O358">
        <v>21</v>
      </c>
      <c r="P358" t="s">
        <v>239</v>
      </c>
      <c r="Q358" t="s">
        <v>70</v>
      </c>
      <c r="T358" t="s">
        <v>165</v>
      </c>
      <c r="U358" t="s">
        <v>90</v>
      </c>
      <c r="X358" t="s">
        <v>77</v>
      </c>
      <c r="Z358" t="s">
        <v>90</v>
      </c>
      <c r="AC358" t="s">
        <v>74</v>
      </c>
      <c r="AD358" t="s">
        <v>164</v>
      </c>
      <c r="AE358" t="s">
        <v>165</v>
      </c>
      <c r="AI358" t="s">
        <v>209</v>
      </c>
      <c r="AM358" t="s">
        <v>90</v>
      </c>
      <c r="AP358" t="s">
        <v>77</v>
      </c>
      <c r="AS358" t="s">
        <v>166</v>
      </c>
      <c r="AT358" t="s">
        <v>165</v>
      </c>
      <c r="AU358" t="s">
        <v>165</v>
      </c>
      <c r="AW358" t="s">
        <v>165</v>
      </c>
      <c r="AX358" t="s">
        <v>74</v>
      </c>
      <c r="AY358" t="s">
        <v>176</v>
      </c>
      <c r="AZ358" t="s">
        <v>97</v>
      </c>
      <c r="BA358" t="s">
        <v>186</v>
      </c>
      <c r="BB358" t="s">
        <v>165</v>
      </c>
      <c r="BC358" t="s">
        <v>90</v>
      </c>
      <c r="BE358" t="s">
        <v>166</v>
      </c>
      <c r="BF358" t="s">
        <v>164</v>
      </c>
      <c r="BH358" t="s">
        <v>77</v>
      </c>
    </row>
    <row r="359" spans="1:61">
      <c r="A359" t="s">
        <v>61</v>
      </c>
      <c r="B359" t="s">
        <v>62</v>
      </c>
      <c r="C359">
        <v>298361</v>
      </c>
      <c r="D359" t="s">
        <v>532</v>
      </c>
      <c r="E359" t="s">
        <v>64</v>
      </c>
      <c r="F359" t="s">
        <v>533</v>
      </c>
      <c r="G359" t="s">
        <v>191</v>
      </c>
      <c r="H359" t="s">
        <v>62</v>
      </c>
      <c r="I359" t="s">
        <v>191</v>
      </c>
      <c r="J359" t="s">
        <v>191</v>
      </c>
      <c r="K359" t="s">
        <v>67</v>
      </c>
      <c r="L359">
        <v>202506010020</v>
      </c>
      <c r="M359" s="4">
        <v>45809</v>
      </c>
      <c r="N359" t="s">
        <v>163</v>
      </c>
      <c r="O359">
        <v>21</v>
      </c>
      <c r="P359" t="s">
        <v>239</v>
      </c>
      <c r="Q359" t="s">
        <v>70</v>
      </c>
      <c r="T359" t="s">
        <v>165</v>
      </c>
      <c r="U359" t="s">
        <v>90</v>
      </c>
      <c r="X359" t="s">
        <v>72</v>
      </c>
      <c r="Z359">
        <f>4</f>
        <v>4</v>
      </c>
      <c r="AC359" t="s">
        <v>77</v>
      </c>
      <c r="AD359" t="s">
        <v>164</v>
      </c>
      <c r="AE359" t="s">
        <v>165</v>
      </c>
      <c r="AI359" t="s">
        <v>75</v>
      </c>
      <c r="AM359" t="s">
        <v>90</v>
      </c>
      <c r="AP359" t="s">
        <v>77</v>
      </c>
      <c r="AS359" t="s">
        <v>166</v>
      </c>
      <c r="AT359" t="s">
        <v>78</v>
      </c>
      <c r="AU359" t="s">
        <v>78</v>
      </c>
      <c r="AW359">
        <f>16</f>
        <v>16</v>
      </c>
      <c r="AX359">
        <f>16</f>
        <v>16</v>
      </c>
      <c r="AY359" t="s">
        <v>176</v>
      </c>
      <c r="AZ359" t="s">
        <v>97</v>
      </c>
      <c r="BA359" t="s">
        <v>186</v>
      </c>
      <c r="BB359" t="s">
        <v>165</v>
      </c>
      <c r="BC359" t="s">
        <v>76</v>
      </c>
      <c r="BE359" t="s">
        <v>166</v>
      </c>
      <c r="BF359" t="s">
        <v>76</v>
      </c>
      <c r="BH359" t="s">
        <v>72</v>
      </c>
    </row>
    <row r="360" spans="1:61">
      <c r="A360" t="s">
        <v>61</v>
      </c>
      <c r="B360" t="s">
        <v>62</v>
      </c>
      <c r="C360">
        <v>329724</v>
      </c>
      <c r="D360" t="s">
        <v>534</v>
      </c>
      <c r="E360" t="s">
        <v>64</v>
      </c>
      <c r="F360" t="s">
        <v>122</v>
      </c>
      <c r="G360" t="s">
        <v>148</v>
      </c>
      <c r="H360" t="s">
        <v>62</v>
      </c>
      <c r="I360" t="s">
        <v>148</v>
      </c>
      <c r="J360" t="s">
        <v>148</v>
      </c>
      <c r="K360" t="s">
        <v>67</v>
      </c>
      <c r="L360">
        <v>202512280001</v>
      </c>
      <c r="M360" s="4">
        <v>46019</v>
      </c>
      <c r="N360" t="s">
        <v>535</v>
      </c>
      <c r="O360">
        <v>89</v>
      </c>
      <c r="P360" t="s">
        <v>536</v>
      </c>
      <c r="Q360" t="s">
        <v>245</v>
      </c>
      <c r="V360" t="s">
        <v>77</v>
      </c>
      <c r="Y360">
        <f>1</f>
        <v>1</v>
      </c>
      <c r="AB360" t="s">
        <v>97</v>
      </c>
      <c r="AE360" t="s">
        <v>74</v>
      </c>
      <c r="AF360">
        <f>2</f>
        <v>2</v>
      </c>
      <c r="AJ360">
        <f>2</f>
        <v>2</v>
      </c>
      <c r="AQ360" t="s">
        <v>166</v>
      </c>
      <c r="AU360">
        <f>0.5</f>
        <v>0.5</v>
      </c>
      <c r="BG360">
        <f>1</f>
        <v>1</v>
      </c>
      <c r="BI360" t="s">
        <v>77</v>
      </c>
    </row>
    <row r="361" spans="1:61">
      <c r="A361" t="s">
        <v>61</v>
      </c>
      <c r="B361" t="s">
        <v>62</v>
      </c>
      <c r="C361">
        <v>306624</v>
      </c>
      <c r="D361" t="s">
        <v>537</v>
      </c>
      <c r="E361" t="s">
        <v>105</v>
      </c>
      <c r="F361" t="s">
        <v>130</v>
      </c>
      <c r="G361" t="s">
        <v>162</v>
      </c>
      <c r="H361" t="s">
        <v>62</v>
      </c>
      <c r="I361" t="s">
        <v>162</v>
      </c>
      <c r="J361" t="s">
        <v>162</v>
      </c>
      <c r="K361" t="s">
        <v>103</v>
      </c>
      <c r="L361">
        <v>202507180026</v>
      </c>
      <c r="M361" s="4">
        <v>45859</v>
      </c>
      <c r="N361" t="s">
        <v>185</v>
      </c>
      <c r="O361">
        <v>24</v>
      </c>
      <c r="P361" t="s">
        <v>536</v>
      </c>
      <c r="Q361" t="s">
        <v>245</v>
      </c>
      <c r="V361" t="s">
        <v>77</v>
      </c>
      <c r="Y361">
        <f>1</f>
        <v>1</v>
      </c>
      <c r="AB361" t="s">
        <v>97</v>
      </c>
      <c r="AE361" t="s">
        <v>71</v>
      </c>
      <c r="AF361" t="s">
        <v>76</v>
      </c>
      <c r="AJ361" t="s">
        <v>76</v>
      </c>
      <c r="AQ361" t="s">
        <v>74</v>
      </c>
      <c r="AU361">
        <f>0.5</f>
        <v>0.5</v>
      </c>
      <c r="BG361">
        <f>1</f>
        <v>1</v>
      </c>
      <c r="BI361">
        <f>2</f>
        <v>2</v>
      </c>
    </row>
    <row r="362" spans="1:61">
      <c r="A362" t="s">
        <v>61</v>
      </c>
      <c r="B362" t="s">
        <v>62</v>
      </c>
      <c r="C362">
        <v>320208</v>
      </c>
      <c r="D362" t="s">
        <v>538</v>
      </c>
      <c r="E362" t="s">
        <v>64</v>
      </c>
      <c r="F362" t="s">
        <v>329</v>
      </c>
      <c r="G362" t="s">
        <v>168</v>
      </c>
      <c r="H362" t="s">
        <v>62</v>
      </c>
      <c r="I362" t="s">
        <v>168</v>
      </c>
      <c r="J362" t="s">
        <v>168</v>
      </c>
      <c r="K362" t="s">
        <v>103</v>
      </c>
      <c r="L362">
        <v>202511030004</v>
      </c>
      <c r="M362" s="4">
        <v>45964</v>
      </c>
      <c r="N362" t="s">
        <v>185</v>
      </c>
      <c r="O362">
        <v>24</v>
      </c>
      <c r="P362" t="s">
        <v>536</v>
      </c>
      <c r="Q362" t="s">
        <v>245</v>
      </c>
      <c r="V362" t="s">
        <v>77</v>
      </c>
      <c r="Y362">
        <f>2</f>
        <v>2</v>
      </c>
      <c r="AB362" t="s">
        <v>97</v>
      </c>
      <c r="AE362" t="s">
        <v>74</v>
      </c>
      <c r="AF362">
        <f>4</f>
        <v>4</v>
      </c>
      <c r="AJ362" t="s">
        <v>76</v>
      </c>
      <c r="AQ362">
        <f>8</f>
        <v>8</v>
      </c>
      <c r="AU362">
        <f>1</f>
        <v>1</v>
      </c>
      <c r="BG362">
        <f>1</f>
        <v>1</v>
      </c>
      <c r="BI362" t="s">
        <v>77</v>
      </c>
    </row>
    <row r="363" spans="1:61">
      <c r="A363" t="s">
        <v>61</v>
      </c>
      <c r="B363" t="s">
        <v>62</v>
      </c>
      <c r="C363">
        <v>322370</v>
      </c>
      <c r="D363" t="s">
        <v>539</v>
      </c>
      <c r="E363" t="s">
        <v>64</v>
      </c>
      <c r="F363" t="s">
        <v>280</v>
      </c>
      <c r="G363" t="s">
        <v>184</v>
      </c>
      <c r="H363" t="s">
        <v>62</v>
      </c>
      <c r="I363" t="s">
        <v>184</v>
      </c>
      <c r="J363" t="s">
        <v>184</v>
      </c>
      <c r="K363" t="s">
        <v>67</v>
      </c>
      <c r="L363">
        <v>202511120064</v>
      </c>
      <c r="M363" s="4">
        <v>45974</v>
      </c>
      <c r="N363" t="s">
        <v>185</v>
      </c>
      <c r="O363">
        <v>24</v>
      </c>
      <c r="P363" t="s">
        <v>536</v>
      </c>
      <c r="Q363" t="s">
        <v>245</v>
      </c>
      <c r="V363" t="s">
        <v>77</v>
      </c>
      <c r="Y363" t="s">
        <v>164</v>
      </c>
      <c r="AB363" t="s">
        <v>75</v>
      </c>
      <c r="AE363" t="s">
        <v>74</v>
      </c>
      <c r="AF363" t="s">
        <v>77</v>
      </c>
      <c r="AJ363" t="s">
        <v>76</v>
      </c>
      <c r="AQ363" t="s">
        <v>72</v>
      </c>
      <c r="AU363" t="s">
        <v>186</v>
      </c>
      <c r="BG363" t="s">
        <v>97</v>
      </c>
      <c r="BI363" t="s">
        <v>77</v>
      </c>
    </row>
    <row r="364" spans="1:61">
      <c r="A364" t="s">
        <v>61</v>
      </c>
      <c r="B364" t="s">
        <v>62</v>
      </c>
      <c r="C364">
        <v>298887</v>
      </c>
      <c r="D364" t="s">
        <v>382</v>
      </c>
      <c r="E364" t="s">
        <v>105</v>
      </c>
      <c r="F364" t="s">
        <v>169</v>
      </c>
      <c r="G364" t="s">
        <v>162</v>
      </c>
      <c r="H364" t="s">
        <v>62</v>
      </c>
      <c r="I364" t="s">
        <v>162</v>
      </c>
      <c r="J364" t="s">
        <v>162</v>
      </c>
      <c r="K364" t="s">
        <v>103</v>
      </c>
      <c r="L364">
        <v>202505190002</v>
      </c>
      <c r="M364" s="4">
        <v>45796</v>
      </c>
      <c r="N364" t="s">
        <v>174</v>
      </c>
      <c r="O364">
        <v>11</v>
      </c>
      <c r="P364" t="s">
        <v>536</v>
      </c>
      <c r="Q364" t="s">
        <v>245</v>
      </c>
      <c r="V364" t="s">
        <v>77</v>
      </c>
      <c r="W364">
        <f>8</f>
        <v>8</v>
      </c>
      <c r="Y364">
        <f>0.12</f>
        <v>0.12</v>
      </c>
      <c r="AF364">
        <f>2</f>
        <v>2</v>
      </c>
      <c r="AK364" t="s">
        <v>540</v>
      </c>
      <c r="AL364" t="s">
        <v>541</v>
      </c>
      <c r="AN364">
        <f>32</f>
        <v>32</v>
      </c>
      <c r="AQ364" t="s">
        <v>166</v>
      </c>
      <c r="AU364" t="s">
        <v>186</v>
      </c>
      <c r="BF364" t="s">
        <v>90</v>
      </c>
      <c r="BG364">
        <f>1</f>
        <v>1</v>
      </c>
      <c r="BI364" t="s">
        <v>77</v>
      </c>
    </row>
    <row r="365" spans="1:61">
      <c r="A365" t="s">
        <v>61</v>
      </c>
      <c r="B365" t="s">
        <v>62</v>
      </c>
      <c r="C365">
        <v>315192</v>
      </c>
      <c r="D365" t="s">
        <v>542</v>
      </c>
      <c r="E365" t="s">
        <v>64</v>
      </c>
      <c r="F365" t="s">
        <v>142</v>
      </c>
      <c r="G365" t="s">
        <v>66</v>
      </c>
      <c r="H365" t="s">
        <v>62</v>
      </c>
      <c r="I365" t="s">
        <v>66</v>
      </c>
      <c r="J365" t="s">
        <v>66</v>
      </c>
      <c r="K365" t="s">
        <v>67</v>
      </c>
      <c r="L365">
        <v>202509210006</v>
      </c>
      <c r="M365" s="4">
        <v>45921</v>
      </c>
      <c r="N365" t="s">
        <v>174</v>
      </c>
      <c r="O365">
        <v>11</v>
      </c>
      <c r="P365" t="s">
        <v>536</v>
      </c>
      <c r="Q365" t="s">
        <v>245</v>
      </c>
      <c r="V365" t="s">
        <v>77</v>
      </c>
      <c r="W365" t="s">
        <v>72</v>
      </c>
      <c r="Y365">
        <f>1</f>
        <v>1</v>
      </c>
      <c r="AB365" t="s">
        <v>75</v>
      </c>
      <c r="AF365" t="s">
        <v>76</v>
      </c>
      <c r="AN365" t="s">
        <v>176</v>
      </c>
      <c r="AQ365" t="s">
        <v>74</v>
      </c>
      <c r="AU365">
        <f>0.5</f>
        <v>0.5</v>
      </c>
      <c r="BF365" t="s">
        <v>76</v>
      </c>
      <c r="BG365">
        <f>2</f>
        <v>2</v>
      </c>
      <c r="BI365" t="s">
        <v>77</v>
      </c>
    </row>
    <row r="366" spans="1:61">
      <c r="A366" t="s">
        <v>61</v>
      </c>
      <c r="B366" t="s">
        <v>62</v>
      </c>
      <c r="C366">
        <v>306717</v>
      </c>
      <c r="D366" t="s">
        <v>543</v>
      </c>
      <c r="E366" t="s">
        <v>64</v>
      </c>
      <c r="F366" t="s">
        <v>198</v>
      </c>
      <c r="G366" t="s">
        <v>184</v>
      </c>
      <c r="H366" t="s">
        <v>62</v>
      </c>
      <c r="I366" t="s">
        <v>184</v>
      </c>
      <c r="J366" t="s">
        <v>184</v>
      </c>
      <c r="K366" t="s">
        <v>103</v>
      </c>
      <c r="L366">
        <v>202508020017</v>
      </c>
      <c r="M366" s="4">
        <v>45871</v>
      </c>
      <c r="N366" t="s">
        <v>174</v>
      </c>
      <c r="O366">
        <v>11</v>
      </c>
      <c r="P366" t="s">
        <v>536</v>
      </c>
      <c r="Q366" t="s">
        <v>245</v>
      </c>
      <c r="V366" t="s">
        <v>77</v>
      </c>
      <c r="W366" t="s">
        <v>77</v>
      </c>
      <c r="Y366">
        <f>4</f>
        <v>4</v>
      </c>
      <c r="AB366" t="s">
        <v>97</v>
      </c>
      <c r="AF366">
        <f>2</f>
        <v>2</v>
      </c>
      <c r="AN366" t="s">
        <v>176</v>
      </c>
      <c r="AQ366" t="s">
        <v>166</v>
      </c>
      <c r="AU366">
        <f>1</f>
        <v>1</v>
      </c>
      <c r="BF366" t="s">
        <v>90</v>
      </c>
      <c r="BG366">
        <f>1</f>
        <v>1</v>
      </c>
      <c r="BI366" t="s">
        <v>77</v>
      </c>
    </row>
    <row r="367" spans="1:61">
      <c r="A367" t="s">
        <v>61</v>
      </c>
      <c r="B367" t="s">
        <v>62</v>
      </c>
      <c r="C367">
        <v>315891</v>
      </c>
      <c r="D367" t="s">
        <v>544</v>
      </c>
      <c r="E367" t="s">
        <v>64</v>
      </c>
      <c r="F367" t="s">
        <v>124</v>
      </c>
      <c r="G367" t="s">
        <v>148</v>
      </c>
      <c r="H367" t="s">
        <v>62</v>
      </c>
      <c r="I367" t="s">
        <v>148</v>
      </c>
      <c r="J367" t="s">
        <v>148</v>
      </c>
      <c r="K367" t="s">
        <v>67</v>
      </c>
      <c r="L367">
        <v>202509260019</v>
      </c>
      <c r="M367" s="4">
        <v>45926</v>
      </c>
      <c r="N367" t="s">
        <v>174</v>
      </c>
      <c r="O367">
        <v>11</v>
      </c>
      <c r="P367" t="s">
        <v>536</v>
      </c>
      <c r="Q367" t="s">
        <v>245</v>
      </c>
      <c r="V367" t="s">
        <v>77</v>
      </c>
      <c r="W367" t="s">
        <v>72</v>
      </c>
      <c r="Y367">
        <f>4</f>
        <v>4</v>
      </c>
      <c r="AB367" t="s">
        <v>75</v>
      </c>
      <c r="AF367">
        <f>4</f>
        <v>4</v>
      </c>
      <c r="AN367" t="s">
        <v>176</v>
      </c>
      <c r="AQ367" t="s">
        <v>72</v>
      </c>
      <c r="AU367">
        <f>1</f>
        <v>1</v>
      </c>
      <c r="BF367" t="s">
        <v>76</v>
      </c>
      <c r="BG367">
        <f>2</f>
        <v>2</v>
      </c>
      <c r="BI367" t="s">
        <v>77</v>
      </c>
    </row>
    <row r="368" spans="1:61">
      <c r="A368" t="s">
        <v>61</v>
      </c>
      <c r="B368" t="s">
        <v>62</v>
      </c>
      <c r="C368">
        <v>319588</v>
      </c>
      <c r="D368" t="s">
        <v>545</v>
      </c>
      <c r="E368" t="s">
        <v>64</v>
      </c>
      <c r="F368" t="s">
        <v>329</v>
      </c>
      <c r="G368" t="s">
        <v>157</v>
      </c>
      <c r="H368" t="s">
        <v>62</v>
      </c>
      <c r="I368" t="s">
        <v>157</v>
      </c>
      <c r="J368" t="s">
        <v>157</v>
      </c>
      <c r="K368" t="s">
        <v>103</v>
      </c>
      <c r="L368">
        <v>202510270026</v>
      </c>
      <c r="M368" s="4">
        <v>45958</v>
      </c>
      <c r="N368" t="s">
        <v>174</v>
      </c>
      <c r="O368">
        <v>11</v>
      </c>
      <c r="P368" t="s">
        <v>536</v>
      </c>
      <c r="Q368" t="s">
        <v>245</v>
      </c>
      <c r="V368" t="s">
        <v>77</v>
      </c>
      <c r="W368" t="s">
        <v>72</v>
      </c>
      <c r="Y368">
        <f>0.5</f>
        <v>0.5</v>
      </c>
      <c r="AB368" t="s">
        <v>97</v>
      </c>
      <c r="AF368">
        <f>4</f>
        <v>4</v>
      </c>
      <c r="AN368" t="s">
        <v>176</v>
      </c>
      <c r="AQ368" t="s">
        <v>74</v>
      </c>
      <c r="AU368">
        <f>0.25</f>
        <v>0.25</v>
      </c>
      <c r="BF368" t="s">
        <v>90</v>
      </c>
      <c r="BG368">
        <f>1</f>
        <v>1</v>
      </c>
      <c r="BI368" t="s">
        <v>77</v>
      </c>
    </row>
    <row r="369" spans="1:61">
      <c r="A369" t="s">
        <v>61</v>
      </c>
      <c r="B369" t="s">
        <v>62</v>
      </c>
      <c r="C369">
        <v>311188</v>
      </c>
      <c r="D369" t="s">
        <v>546</v>
      </c>
      <c r="E369" t="s">
        <v>105</v>
      </c>
      <c r="F369" t="s">
        <v>282</v>
      </c>
      <c r="G369" t="s">
        <v>191</v>
      </c>
      <c r="H369" t="s">
        <v>62</v>
      </c>
      <c r="I369" t="s">
        <v>191</v>
      </c>
      <c r="J369" t="s">
        <v>191</v>
      </c>
      <c r="K369" t="s">
        <v>67</v>
      </c>
      <c r="L369">
        <v>202508200026</v>
      </c>
      <c r="M369" s="4">
        <v>45889</v>
      </c>
      <c r="N369" t="s">
        <v>174</v>
      </c>
      <c r="O369">
        <v>11</v>
      </c>
      <c r="P369" t="s">
        <v>536</v>
      </c>
      <c r="Q369" t="s">
        <v>245</v>
      </c>
      <c r="V369" t="s">
        <v>77</v>
      </c>
      <c r="W369" t="s">
        <v>72</v>
      </c>
      <c r="Y369">
        <f>2</f>
        <v>2</v>
      </c>
      <c r="AB369" t="s">
        <v>97</v>
      </c>
      <c r="AF369">
        <f>2</f>
        <v>2</v>
      </c>
      <c r="AN369" t="s">
        <v>176</v>
      </c>
      <c r="AQ369" t="s">
        <v>74</v>
      </c>
      <c r="AU369">
        <f>0.25</f>
        <v>0.25</v>
      </c>
      <c r="BF369" t="s">
        <v>90</v>
      </c>
      <c r="BG369">
        <f>2</f>
        <v>2</v>
      </c>
      <c r="BI369" t="s">
        <v>77</v>
      </c>
    </row>
    <row r="370" spans="1:61">
      <c r="A370" t="s">
        <v>61</v>
      </c>
      <c r="B370" t="s">
        <v>62</v>
      </c>
      <c r="C370">
        <v>305241</v>
      </c>
      <c r="D370" t="s">
        <v>506</v>
      </c>
      <c r="E370" t="s">
        <v>105</v>
      </c>
      <c r="F370" t="s">
        <v>178</v>
      </c>
      <c r="G370" t="s">
        <v>191</v>
      </c>
      <c r="H370" t="s">
        <v>62</v>
      </c>
      <c r="I370" t="s">
        <v>191</v>
      </c>
      <c r="J370" t="s">
        <v>191</v>
      </c>
      <c r="K370" t="s">
        <v>103</v>
      </c>
      <c r="L370">
        <v>202507030033</v>
      </c>
      <c r="M370" s="4">
        <v>45841</v>
      </c>
      <c r="N370" t="s">
        <v>174</v>
      </c>
      <c r="O370">
        <v>11</v>
      </c>
      <c r="P370" t="s">
        <v>536</v>
      </c>
      <c r="Q370" t="s">
        <v>245</v>
      </c>
      <c r="V370" t="s">
        <v>77</v>
      </c>
      <c r="W370" t="s">
        <v>72</v>
      </c>
      <c r="Y370">
        <f>2</f>
        <v>2</v>
      </c>
      <c r="AF370">
        <f>2</f>
        <v>2</v>
      </c>
      <c r="AK370" t="s">
        <v>540</v>
      </c>
      <c r="AL370" t="s">
        <v>541</v>
      </c>
      <c r="AN370" t="s">
        <v>176</v>
      </c>
      <c r="AQ370">
        <f>4</f>
        <v>4</v>
      </c>
      <c r="AU370">
        <f>0.5</f>
        <v>0.5</v>
      </c>
      <c r="BF370" t="s">
        <v>76</v>
      </c>
      <c r="BG370">
        <f>2</f>
        <v>2</v>
      </c>
      <c r="BI370" t="s">
        <v>77</v>
      </c>
    </row>
    <row r="371" spans="1:61">
      <c r="A371" t="s">
        <v>61</v>
      </c>
      <c r="B371" t="s">
        <v>62</v>
      </c>
      <c r="C371">
        <v>305590</v>
      </c>
      <c r="D371" t="s">
        <v>547</v>
      </c>
      <c r="E371" t="s">
        <v>105</v>
      </c>
      <c r="F371" t="s">
        <v>99</v>
      </c>
      <c r="G371" t="s">
        <v>191</v>
      </c>
      <c r="H371" t="s">
        <v>62</v>
      </c>
      <c r="I371" t="s">
        <v>191</v>
      </c>
      <c r="J371" t="s">
        <v>191</v>
      </c>
      <c r="K371" t="s">
        <v>67</v>
      </c>
      <c r="L371">
        <v>202507070019</v>
      </c>
      <c r="M371" s="4">
        <v>45845</v>
      </c>
      <c r="N371" t="s">
        <v>174</v>
      </c>
      <c r="O371">
        <v>11</v>
      </c>
      <c r="P371" t="s">
        <v>536</v>
      </c>
      <c r="Q371" t="s">
        <v>245</v>
      </c>
      <c r="V371" t="s">
        <v>77</v>
      </c>
      <c r="W371" t="s">
        <v>72</v>
      </c>
      <c r="Y371">
        <f>1</f>
        <v>1</v>
      </c>
      <c r="AB371" t="s">
        <v>75</v>
      </c>
      <c r="AF371" t="s">
        <v>77</v>
      </c>
      <c r="AN371" t="s">
        <v>176</v>
      </c>
      <c r="AQ371">
        <f>8</f>
        <v>8</v>
      </c>
      <c r="AU371">
        <f>0.5</f>
        <v>0.5</v>
      </c>
      <c r="BF371" t="s">
        <v>76</v>
      </c>
      <c r="BG371">
        <f>2</f>
        <v>2</v>
      </c>
      <c r="BI371" t="s">
        <v>77</v>
      </c>
    </row>
    <row r="372" spans="1:61">
      <c r="A372" t="s">
        <v>61</v>
      </c>
      <c r="B372" t="s">
        <v>62</v>
      </c>
      <c r="C372">
        <v>326482</v>
      </c>
      <c r="D372" t="s">
        <v>548</v>
      </c>
      <c r="E372" t="s">
        <v>105</v>
      </c>
      <c r="F372" t="s">
        <v>291</v>
      </c>
      <c r="G372" t="s">
        <v>191</v>
      </c>
      <c r="H372" t="s">
        <v>62</v>
      </c>
      <c r="I372" t="s">
        <v>191</v>
      </c>
      <c r="J372" t="s">
        <v>191</v>
      </c>
      <c r="K372" t="s">
        <v>67</v>
      </c>
      <c r="L372">
        <v>202512070016</v>
      </c>
      <c r="M372" s="4">
        <v>45999</v>
      </c>
      <c r="N372" t="s">
        <v>174</v>
      </c>
      <c r="O372">
        <v>11</v>
      </c>
      <c r="P372" t="s">
        <v>536</v>
      </c>
      <c r="Q372" t="s">
        <v>245</v>
      </c>
      <c r="V372" t="s">
        <v>77</v>
      </c>
      <c r="W372" t="s">
        <v>72</v>
      </c>
      <c r="Y372">
        <f>2</f>
        <v>2</v>
      </c>
      <c r="AB372" t="s">
        <v>97</v>
      </c>
      <c r="AF372" t="s">
        <v>76</v>
      </c>
      <c r="AN372" t="s">
        <v>176</v>
      </c>
      <c r="AQ372">
        <f>8</f>
        <v>8</v>
      </c>
      <c r="AU372">
        <f>1</f>
        <v>1</v>
      </c>
      <c r="BF372" t="s">
        <v>90</v>
      </c>
      <c r="BG372">
        <f>1</f>
        <v>1</v>
      </c>
      <c r="BI372" t="s">
        <v>77</v>
      </c>
    </row>
    <row r="373" spans="1:61">
      <c r="A373" t="s">
        <v>61</v>
      </c>
      <c r="B373" t="s">
        <v>62</v>
      </c>
      <c r="C373">
        <v>286646</v>
      </c>
      <c r="D373" t="s">
        <v>549</v>
      </c>
      <c r="E373" t="s">
        <v>64</v>
      </c>
      <c r="F373" t="s">
        <v>139</v>
      </c>
      <c r="G373" t="s">
        <v>191</v>
      </c>
      <c r="H373" t="s">
        <v>62</v>
      </c>
      <c r="I373" t="s">
        <v>191</v>
      </c>
      <c r="J373" t="s">
        <v>191</v>
      </c>
      <c r="K373" t="s">
        <v>67</v>
      </c>
      <c r="L373">
        <v>202502210006</v>
      </c>
      <c r="M373" s="4">
        <v>45709</v>
      </c>
      <c r="N373" t="s">
        <v>174</v>
      </c>
      <c r="O373">
        <v>11</v>
      </c>
      <c r="P373" t="s">
        <v>536</v>
      </c>
      <c r="Q373" t="s">
        <v>245</v>
      </c>
      <c r="V373" t="s">
        <v>77</v>
      </c>
      <c r="W373" t="s">
        <v>72</v>
      </c>
      <c r="Y373">
        <f>2</f>
        <v>2</v>
      </c>
      <c r="AF373">
        <f>4</f>
        <v>4</v>
      </c>
      <c r="AK373" t="s">
        <v>540</v>
      </c>
      <c r="AL373" t="s">
        <v>541</v>
      </c>
      <c r="AN373" t="s">
        <v>176</v>
      </c>
      <c r="AQ373">
        <f>4</f>
        <v>4</v>
      </c>
      <c r="AU373">
        <f>0.5</f>
        <v>0.5</v>
      </c>
      <c r="BF373" t="s">
        <v>90</v>
      </c>
      <c r="BG373">
        <f>1</f>
        <v>1</v>
      </c>
      <c r="BI373" t="s">
        <v>77</v>
      </c>
    </row>
    <row r="374" spans="1:61">
      <c r="A374" t="s">
        <v>61</v>
      </c>
      <c r="B374" t="s">
        <v>62</v>
      </c>
      <c r="C374">
        <v>314741</v>
      </c>
      <c r="D374" t="s">
        <v>550</v>
      </c>
      <c r="E374" t="s">
        <v>64</v>
      </c>
      <c r="F374" t="s">
        <v>551</v>
      </c>
      <c r="G374" t="s">
        <v>191</v>
      </c>
      <c r="H374" t="s">
        <v>62</v>
      </c>
      <c r="I374" t="s">
        <v>191</v>
      </c>
      <c r="J374" t="s">
        <v>191</v>
      </c>
      <c r="K374" t="s">
        <v>103</v>
      </c>
      <c r="L374">
        <v>202509170034</v>
      </c>
      <c r="M374" s="4">
        <v>45917</v>
      </c>
      <c r="N374" t="s">
        <v>174</v>
      </c>
      <c r="O374">
        <v>11</v>
      </c>
      <c r="P374" t="s">
        <v>536</v>
      </c>
      <c r="Q374" t="s">
        <v>245</v>
      </c>
      <c r="V374" t="s">
        <v>77</v>
      </c>
      <c r="W374" t="s">
        <v>72</v>
      </c>
      <c r="Y374">
        <f>2</f>
        <v>2</v>
      </c>
      <c r="AB374" t="s">
        <v>97</v>
      </c>
      <c r="AF374" t="s">
        <v>76</v>
      </c>
      <c r="AN374" t="s">
        <v>176</v>
      </c>
      <c r="AQ374">
        <f>8</f>
        <v>8</v>
      </c>
      <c r="AU374">
        <f>0.5</f>
        <v>0.5</v>
      </c>
      <c r="BF374" t="s">
        <v>90</v>
      </c>
      <c r="BG374">
        <f>1</f>
        <v>1</v>
      </c>
      <c r="BI374" t="s">
        <v>77</v>
      </c>
    </row>
    <row r="375" spans="1:61">
      <c r="A375" t="s">
        <v>61</v>
      </c>
      <c r="B375" t="s">
        <v>62</v>
      </c>
      <c r="C375">
        <v>311873</v>
      </c>
      <c r="D375" t="s">
        <v>552</v>
      </c>
      <c r="E375" t="s">
        <v>64</v>
      </c>
      <c r="F375" t="s">
        <v>533</v>
      </c>
      <c r="G375" t="s">
        <v>191</v>
      </c>
      <c r="H375" t="s">
        <v>62</v>
      </c>
      <c r="I375" t="s">
        <v>191</v>
      </c>
      <c r="J375" t="s">
        <v>191</v>
      </c>
      <c r="K375" t="s">
        <v>67</v>
      </c>
      <c r="L375">
        <v>202508260004</v>
      </c>
      <c r="M375" s="4">
        <v>45895</v>
      </c>
      <c r="N375" t="s">
        <v>174</v>
      </c>
      <c r="O375">
        <v>11</v>
      </c>
      <c r="P375" t="s">
        <v>536</v>
      </c>
      <c r="Q375" t="s">
        <v>245</v>
      </c>
      <c r="V375" t="s">
        <v>77</v>
      </c>
      <c r="W375" t="s">
        <v>77</v>
      </c>
      <c r="Y375">
        <f>1</f>
        <v>1</v>
      </c>
      <c r="AB375" t="s">
        <v>97</v>
      </c>
      <c r="AF375" t="s">
        <v>76</v>
      </c>
      <c r="AN375" t="s">
        <v>176</v>
      </c>
      <c r="AQ375" t="s">
        <v>166</v>
      </c>
      <c r="AU375">
        <f>0.5</f>
        <v>0.5</v>
      </c>
      <c r="BF375" t="s">
        <v>90</v>
      </c>
      <c r="BG375">
        <f>1</f>
        <v>1</v>
      </c>
      <c r="BI375" t="s">
        <v>77</v>
      </c>
    </row>
    <row r="376" spans="1:61">
      <c r="A376" t="s">
        <v>61</v>
      </c>
      <c r="B376" t="s">
        <v>62</v>
      </c>
      <c r="C376">
        <v>314580</v>
      </c>
      <c r="D376" t="s">
        <v>553</v>
      </c>
      <c r="E376" t="s">
        <v>64</v>
      </c>
      <c r="F376" t="s">
        <v>126</v>
      </c>
      <c r="G376" t="s">
        <v>191</v>
      </c>
      <c r="H376" t="s">
        <v>62</v>
      </c>
      <c r="I376" t="s">
        <v>191</v>
      </c>
      <c r="J376" t="s">
        <v>191</v>
      </c>
      <c r="K376" t="s">
        <v>67</v>
      </c>
      <c r="L376">
        <v>202509160013</v>
      </c>
      <c r="M376" s="4">
        <v>45916</v>
      </c>
      <c r="N376" t="s">
        <v>174</v>
      </c>
      <c r="O376">
        <v>11</v>
      </c>
      <c r="P376" t="s">
        <v>536</v>
      </c>
      <c r="Q376" t="s">
        <v>245</v>
      </c>
      <c r="V376" t="s">
        <v>77</v>
      </c>
      <c r="W376" t="s">
        <v>72</v>
      </c>
      <c r="Y376">
        <f>1</f>
        <v>1</v>
      </c>
      <c r="AB376" t="s">
        <v>75</v>
      </c>
      <c r="AF376" t="s">
        <v>76</v>
      </c>
      <c r="AN376" t="s">
        <v>176</v>
      </c>
      <c r="AQ376" t="s">
        <v>74</v>
      </c>
      <c r="AU376">
        <f>0.5</f>
        <v>0.5</v>
      </c>
      <c r="BF376" t="s">
        <v>76</v>
      </c>
      <c r="BG376">
        <f>1</f>
        <v>1</v>
      </c>
      <c r="BI376" t="s">
        <v>77</v>
      </c>
    </row>
    <row r="377" spans="1:61">
      <c r="A377" t="s">
        <v>61</v>
      </c>
      <c r="B377" t="s">
        <v>62</v>
      </c>
      <c r="C377">
        <v>296555</v>
      </c>
      <c r="D377" t="s">
        <v>554</v>
      </c>
      <c r="E377" t="s">
        <v>64</v>
      </c>
      <c r="F377" t="s">
        <v>128</v>
      </c>
      <c r="G377" t="s">
        <v>191</v>
      </c>
      <c r="H377" t="s">
        <v>62</v>
      </c>
      <c r="I377" t="s">
        <v>191</v>
      </c>
      <c r="J377" t="s">
        <v>191</v>
      </c>
      <c r="K377" t="s">
        <v>103</v>
      </c>
      <c r="L377">
        <v>202504290026</v>
      </c>
      <c r="M377" s="4">
        <v>45777</v>
      </c>
      <c r="N377" t="s">
        <v>174</v>
      </c>
      <c r="O377">
        <v>11</v>
      </c>
      <c r="P377" t="s">
        <v>536</v>
      </c>
      <c r="Q377" t="s">
        <v>245</v>
      </c>
      <c r="V377" t="s">
        <v>77</v>
      </c>
      <c r="W377" t="s">
        <v>72</v>
      </c>
      <c r="Y377">
        <f>1</f>
        <v>1</v>
      </c>
      <c r="AF377">
        <f>2</f>
        <v>2</v>
      </c>
      <c r="AK377" t="s">
        <v>555</v>
      </c>
      <c r="AL377" t="s">
        <v>541</v>
      </c>
      <c r="AN377" t="s">
        <v>176</v>
      </c>
      <c r="AQ377">
        <f>8</f>
        <v>8</v>
      </c>
      <c r="AU377">
        <f>0.5</f>
        <v>0.5</v>
      </c>
      <c r="BF377" t="s">
        <v>90</v>
      </c>
      <c r="BG377">
        <f>1</f>
        <v>1</v>
      </c>
      <c r="BI377" t="s">
        <v>77</v>
      </c>
    </row>
    <row r="378" spans="1:61">
      <c r="A378" t="s">
        <v>61</v>
      </c>
      <c r="B378" t="s">
        <v>62</v>
      </c>
      <c r="C378">
        <v>307445</v>
      </c>
      <c r="D378" t="s">
        <v>556</v>
      </c>
      <c r="E378" t="s">
        <v>64</v>
      </c>
      <c r="F378" t="s">
        <v>296</v>
      </c>
      <c r="G378" t="s">
        <v>191</v>
      </c>
      <c r="H378" t="s">
        <v>62</v>
      </c>
      <c r="I378" t="s">
        <v>191</v>
      </c>
      <c r="J378" t="s">
        <v>191</v>
      </c>
      <c r="K378" t="s">
        <v>67</v>
      </c>
      <c r="L378">
        <v>202507210009</v>
      </c>
      <c r="M378" s="4">
        <v>45859</v>
      </c>
      <c r="N378" t="s">
        <v>174</v>
      </c>
      <c r="O378">
        <v>11</v>
      </c>
      <c r="P378" t="s">
        <v>536</v>
      </c>
      <c r="Q378" t="s">
        <v>245</v>
      </c>
      <c r="V378" t="s">
        <v>77</v>
      </c>
      <c r="W378" t="s">
        <v>72</v>
      </c>
      <c r="Y378">
        <f>0.12</f>
        <v>0.12</v>
      </c>
      <c r="AB378" t="s">
        <v>97</v>
      </c>
      <c r="AF378" t="s">
        <v>77</v>
      </c>
      <c r="AN378" t="s">
        <v>176</v>
      </c>
      <c r="AQ378" t="s">
        <v>74</v>
      </c>
      <c r="AU378" t="s">
        <v>186</v>
      </c>
      <c r="BF378" t="s">
        <v>90</v>
      </c>
      <c r="BG378">
        <f>1</f>
        <v>1</v>
      </c>
      <c r="BI378" t="s">
        <v>77</v>
      </c>
    </row>
    <row r="379" spans="1:61">
      <c r="A379" t="s">
        <v>61</v>
      </c>
      <c r="B379" t="s">
        <v>62</v>
      </c>
      <c r="C379">
        <v>311841</v>
      </c>
      <c r="D379" t="s">
        <v>553</v>
      </c>
      <c r="E379" t="s">
        <v>64</v>
      </c>
      <c r="F379" t="s">
        <v>126</v>
      </c>
      <c r="G379" t="s">
        <v>191</v>
      </c>
      <c r="H379" t="s">
        <v>62</v>
      </c>
      <c r="I379" t="s">
        <v>191</v>
      </c>
      <c r="J379" t="s">
        <v>191</v>
      </c>
      <c r="K379" t="s">
        <v>67</v>
      </c>
      <c r="L379">
        <v>202508260005</v>
      </c>
      <c r="M379" s="4">
        <v>45895</v>
      </c>
      <c r="N379" t="s">
        <v>174</v>
      </c>
      <c r="O379">
        <v>11</v>
      </c>
      <c r="P379" t="s">
        <v>536</v>
      </c>
      <c r="Q379" t="s">
        <v>245</v>
      </c>
      <c r="V379">
        <f>2</f>
        <v>2</v>
      </c>
      <c r="W379" t="s">
        <v>72</v>
      </c>
      <c r="Y379">
        <f>2</f>
        <v>2</v>
      </c>
      <c r="AF379" t="s">
        <v>76</v>
      </c>
      <c r="AN379">
        <f>32</f>
        <v>32</v>
      </c>
      <c r="AU379">
        <f>0.5</f>
        <v>0.5</v>
      </c>
      <c r="BF379" t="s">
        <v>76</v>
      </c>
      <c r="BG379">
        <f>1</f>
        <v>1</v>
      </c>
      <c r="BI379">
        <f>2</f>
        <v>2</v>
      </c>
    </row>
    <row r="380" spans="1:61">
      <c r="A380" t="s">
        <v>61</v>
      </c>
      <c r="B380" t="s">
        <v>62</v>
      </c>
      <c r="C380">
        <v>322744</v>
      </c>
      <c r="D380" t="s">
        <v>557</v>
      </c>
      <c r="E380" t="s">
        <v>64</v>
      </c>
      <c r="F380" t="s">
        <v>310</v>
      </c>
      <c r="G380" t="s">
        <v>168</v>
      </c>
      <c r="H380" t="s">
        <v>62</v>
      </c>
      <c r="I380" t="s">
        <v>168</v>
      </c>
      <c r="J380" t="s">
        <v>168</v>
      </c>
      <c r="K380" t="s">
        <v>67</v>
      </c>
      <c r="L380">
        <v>202511250024</v>
      </c>
      <c r="M380" s="4">
        <v>45986</v>
      </c>
      <c r="N380" t="s">
        <v>163</v>
      </c>
      <c r="O380">
        <v>21</v>
      </c>
      <c r="P380" t="s">
        <v>536</v>
      </c>
      <c r="Q380" t="s">
        <v>245</v>
      </c>
      <c r="V380" t="s">
        <v>77</v>
      </c>
      <c r="Y380">
        <f>2</f>
        <v>2</v>
      </c>
      <c r="AB380" t="s">
        <v>97</v>
      </c>
      <c r="AE380">
        <f>8</f>
        <v>8</v>
      </c>
      <c r="AF380" t="s">
        <v>77</v>
      </c>
      <c r="AJ380" t="s">
        <v>76</v>
      </c>
      <c r="AQ380" t="s">
        <v>74</v>
      </c>
      <c r="AU380">
        <f>0.5</f>
        <v>0.5</v>
      </c>
      <c r="BG380">
        <f>1</f>
        <v>1</v>
      </c>
      <c r="BI380" t="s">
        <v>77</v>
      </c>
    </row>
    <row r="381" spans="1:61">
      <c r="A381" t="s">
        <v>61</v>
      </c>
      <c r="B381" t="s">
        <v>62</v>
      </c>
      <c r="C381">
        <v>296812</v>
      </c>
      <c r="D381" t="s">
        <v>558</v>
      </c>
      <c r="E381" t="s">
        <v>64</v>
      </c>
      <c r="F381" t="s">
        <v>407</v>
      </c>
      <c r="G381" t="s">
        <v>168</v>
      </c>
      <c r="H381" t="s">
        <v>62</v>
      </c>
      <c r="I381" t="s">
        <v>168</v>
      </c>
      <c r="J381" t="s">
        <v>168</v>
      </c>
      <c r="K381" t="s">
        <v>67</v>
      </c>
      <c r="L381">
        <v>202505230003</v>
      </c>
      <c r="M381" s="4">
        <v>45800</v>
      </c>
      <c r="N381" t="s">
        <v>163</v>
      </c>
      <c r="O381">
        <v>21</v>
      </c>
      <c r="P381" t="s">
        <v>536</v>
      </c>
      <c r="Q381" t="s">
        <v>245</v>
      </c>
      <c r="V381" t="s">
        <v>77</v>
      </c>
      <c r="Y381">
        <f>2</f>
        <v>2</v>
      </c>
      <c r="AE381" t="s">
        <v>74</v>
      </c>
      <c r="AF381" t="s">
        <v>77</v>
      </c>
      <c r="AJ381" t="s">
        <v>76</v>
      </c>
      <c r="AK381" t="s">
        <v>540</v>
      </c>
      <c r="AL381" t="s">
        <v>541</v>
      </c>
      <c r="AQ381">
        <f>4</f>
        <v>4</v>
      </c>
      <c r="AU381">
        <f>1</f>
        <v>1</v>
      </c>
      <c r="BG381">
        <f>1</f>
        <v>1</v>
      </c>
      <c r="BI381" t="s">
        <v>77</v>
      </c>
    </row>
    <row r="382" spans="1:61">
      <c r="A382" t="s">
        <v>61</v>
      </c>
      <c r="B382" t="s">
        <v>62</v>
      </c>
      <c r="C382">
        <v>279988</v>
      </c>
      <c r="D382" t="s">
        <v>559</v>
      </c>
      <c r="E382" t="s">
        <v>105</v>
      </c>
      <c r="F382" t="s">
        <v>130</v>
      </c>
      <c r="G382" t="s">
        <v>168</v>
      </c>
      <c r="H382" t="s">
        <v>62</v>
      </c>
      <c r="I382" t="s">
        <v>168</v>
      </c>
      <c r="J382" t="s">
        <v>168</v>
      </c>
      <c r="K382" t="s">
        <v>103</v>
      </c>
      <c r="L382">
        <v>202501060017</v>
      </c>
      <c r="M382" s="4">
        <v>45664</v>
      </c>
      <c r="N382" t="s">
        <v>163</v>
      </c>
      <c r="O382">
        <v>21</v>
      </c>
      <c r="P382" t="s">
        <v>536</v>
      </c>
      <c r="Q382" t="s">
        <v>245</v>
      </c>
      <c r="V382" t="s">
        <v>77</v>
      </c>
      <c r="Y382">
        <f>2</f>
        <v>2</v>
      </c>
      <c r="AE382" t="s">
        <v>71</v>
      </c>
      <c r="AF382">
        <f>4</f>
        <v>4</v>
      </c>
      <c r="AJ382" t="s">
        <v>76</v>
      </c>
      <c r="AK382" t="s">
        <v>540</v>
      </c>
      <c r="AL382" t="s">
        <v>541</v>
      </c>
      <c r="AQ382">
        <f>4</f>
        <v>4</v>
      </c>
      <c r="AU382">
        <f>1</f>
        <v>1</v>
      </c>
      <c r="BG382">
        <f>1</f>
        <v>1</v>
      </c>
      <c r="BI382" t="s">
        <v>77</v>
      </c>
    </row>
    <row r="383" spans="1:61">
      <c r="A383" t="s">
        <v>61</v>
      </c>
      <c r="B383" t="s">
        <v>62</v>
      </c>
      <c r="C383">
        <v>304440</v>
      </c>
      <c r="D383" t="s">
        <v>233</v>
      </c>
      <c r="E383" t="s">
        <v>105</v>
      </c>
      <c r="F383" t="s">
        <v>112</v>
      </c>
      <c r="G383" t="s">
        <v>168</v>
      </c>
      <c r="H383" t="s">
        <v>62</v>
      </c>
      <c r="I383" t="s">
        <v>168</v>
      </c>
      <c r="J383" t="s">
        <v>168</v>
      </c>
      <c r="K383" t="s">
        <v>103</v>
      </c>
      <c r="L383">
        <v>202507040014</v>
      </c>
      <c r="M383" s="4">
        <v>45842</v>
      </c>
      <c r="N383" t="s">
        <v>163</v>
      </c>
      <c r="O383">
        <v>21</v>
      </c>
      <c r="P383" t="s">
        <v>536</v>
      </c>
      <c r="Q383" t="s">
        <v>245</v>
      </c>
      <c r="V383" t="s">
        <v>77</v>
      </c>
      <c r="Y383">
        <f>1</f>
        <v>1</v>
      </c>
      <c r="AE383" t="s">
        <v>74</v>
      </c>
      <c r="AF383" t="s">
        <v>77</v>
      </c>
      <c r="AJ383">
        <f>0.5</f>
        <v>0.5</v>
      </c>
      <c r="AK383" t="s">
        <v>540</v>
      </c>
      <c r="AL383" t="s">
        <v>541</v>
      </c>
      <c r="AQ383">
        <f>4</f>
        <v>4</v>
      </c>
      <c r="AU383">
        <f>0.5</f>
        <v>0.5</v>
      </c>
      <c r="BG383">
        <f>1</f>
        <v>1</v>
      </c>
      <c r="BI383" t="s">
        <v>77</v>
      </c>
    </row>
    <row r="384" spans="1:61">
      <c r="A384" t="s">
        <v>61</v>
      </c>
      <c r="B384" t="s">
        <v>62</v>
      </c>
      <c r="C384">
        <v>301110</v>
      </c>
      <c r="D384" t="s">
        <v>167</v>
      </c>
      <c r="E384" t="s">
        <v>105</v>
      </c>
      <c r="F384" t="s">
        <v>128</v>
      </c>
      <c r="G384" t="s">
        <v>168</v>
      </c>
      <c r="H384" t="s">
        <v>62</v>
      </c>
      <c r="I384" t="s">
        <v>168</v>
      </c>
      <c r="J384" t="s">
        <v>168</v>
      </c>
      <c r="K384" t="s">
        <v>103</v>
      </c>
      <c r="L384">
        <v>202506260034</v>
      </c>
      <c r="M384" s="4">
        <v>45834</v>
      </c>
      <c r="N384" t="s">
        <v>163</v>
      </c>
      <c r="O384">
        <v>21</v>
      </c>
      <c r="P384" t="s">
        <v>536</v>
      </c>
      <c r="Q384" t="s">
        <v>245</v>
      </c>
      <c r="V384" t="s">
        <v>77</v>
      </c>
      <c r="Y384">
        <f>1</f>
        <v>1</v>
      </c>
      <c r="AE384" t="s">
        <v>71</v>
      </c>
      <c r="AF384" t="s">
        <v>83</v>
      </c>
      <c r="AJ384" t="s">
        <v>76</v>
      </c>
      <c r="AK384" t="s">
        <v>540</v>
      </c>
      <c r="AL384" t="s">
        <v>541</v>
      </c>
      <c r="AQ384">
        <f>4</f>
        <v>4</v>
      </c>
      <c r="AU384">
        <f>0.5</f>
        <v>0.5</v>
      </c>
      <c r="BG384">
        <f>1</f>
        <v>1</v>
      </c>
      <c r="BI384">
        <f>2</f>
        <v>2</v>
      </c>
    </row>
    <row r="385" spans="1:61">
      <c r="A385" t="s">
        <v>61</v>
      </c>
      <c r="B385" t="s">
        <v>62</v>
      </c>
      <c r="C385">
        <v>299437</v>
      </c>
      <c r="D385" t="s">
        <v>560</v>
      </c>
      <c r="E385" t="s">
        <v>105</v>
      </c>
      <c r="F385" t="s">
        <v>159</v>
      </c>
      <c r="G385" t="s">
        <v>66</v>
      </c>
      <c r="H385" t="s">
        <v>62</v>
      </c>
      <c r="I385" t="s">
        <v>66</v>
      </c>
      <c r="J385" t="s">
        <v>66</v>
      </c>
      <c r="K385" t="s">
        <v>103</v>
      </c>
      <c r="L385">
        <v>202505220032</v>
      </c>
      <c r="M385" s="4">
        <v>45799</v>
      </c>
      <c r="N385" t="s">
        <v>113</v>
      </c>
      <c r="O385">
        <v>12</v>
      </c>
      <c r="P385" t="s">
        <v>561</v>
      </c>
      <c r="Q385" t="s">
        <v>245</v>
      </c>
      <c r="V385" t="s">
        <v>77</v>
      </c>
      <c r="Y385" t="s">
        <v>72</v>
      </c>
      <c r="AE385" t="s">
        <v>74</v>
      </c>
      <c r="AF385">
        <f>4</f>
        <v>4</v>
      </c>
      <c r="AJ385" t="s">
        <v>76</v>
      </c>
      <c r="AK385" t="s">
        <v>555</v>
      </c>
      <c r="AL385" t="s">
        <v>562</v>
      </c>
      <c r="AQ385">
        <f>4</f>
        <v>4</v>
      </c>
      <c r="AU385" t="s">
        <v>72</v>
      </c>
      <c r="BG385" t="s">
        <v>97</v>
      </c>
      <c r="BI385" t="s">
        <v>77</v>
      </c>
    </row>
    <row r="386" spans="1:61">
      <c r="A386" t="s">
        <v>61</v>
      </c>
      <c r="B386" t="s">
        <v>62</v>
      </c>
      <c r="C386">
        <v>298748</v>
      </c>
      <c r="D386" t="s">
        <v>563</v>
      </c>
      <c r="E386" t="s">
        <v>64</v>
      </c>
      <c r="F386" t="s">
        <v>564</v>
      </c>
      <c r="G386" t="s">
        <v>66</v>
      </c>
      <c r="H386" t="s">
        <v>62</v>
      </c>
      <c r="I386" t="s">
        <v>66</v>
      </c>
      <c r="J386" t="s">
        <v>66</v>
      </c>
      <c r="K386" t="s">
        <v>67</v>
      </c>
      <c r="L386">
        <v>202505210036</v>
      </c>
      <c r="M386" s="4">
        <v>45799</v>
      </c>
      <c r="N386" t="s">
        <v>113</v>
      </c>
      <c r="O386">
        <v>12</v>
      </c>
      <c r="P386" t="s">
        <v>561</v>
      </c>
      <c r="Q386" t="s">
        <v>245</v>
      </c>
      <c r="V386" t="s">
        <v>77</v>
      </c>
      <c r="Y386" t="s">
        <v>72</v>
      </c>
      <c r="AE386" t="s">
        <v>74</v>
      </c>
      <c r="AF386">
        <f>4</f>
        <v>4</v>
      </c>
      <c r="AJ386" t="s">
        <v>76</v>
      </c>
      <c r="AK386" t="s">
        <v>540</v>
      </c>
      <c r="AL386" t="s">
        <v>562</v>
      </c>
      <c r="AQ386">
        <f>4</f>
        <v>4</v>
      </c>
      <c r="AU386" t="s">
        <v>72</v>
      </c>
      <c r="BG386">
        <f>1</f>
        <v>1</v>
      </c>
      <c r="BI386" t="s">
        <v>77</v>
      </c>
    </row>
    <row r="387" spans="1:61">
      <c r="A387" t="s">
        <v>61</v>
      </c>
      <c r="B387" t="s">
        <v>62</v>
      </c>
      <c r="C387">
        <v>308136</v>
      </c>
      <c r="D387" t="s">
        <v>95</v>
      </c>
      <c r="E387" t="s">
        <v>64</v>
      </c>
      <c r="F387" t="s">
        <v>93</v>
      </c>
      <c r="G387" t="s">
        <v>66</v>
      </c>
      <c r="H387" t="s">
        <v>62</v>
      </c>
      <c r="I387" t="s">
        <v>66</v>
      </c>
      <c r="J387" t="s">
        <v>66</v>
      </c>
      <c r="K387" t="s">
        <v>67</v>
      </c>
      <c r="L387">
        <v>202508080027</v>
      </c>
      <c r="M387" s="4">
        <v>45876</v>
      </c>
      <c r="N387" t="s">
        <v>113</v>
      </c>
      <c r="O387">
        <v>12</v>
      </c>
      <c r="P387" t="s">
        <v>561</v>
      </c>
      <c r="Q387" t="s">
        <v>245</v>
      </c>
      <c r="V387" t="s">
        <v>77</v>
      </c>
      <c r="Y387" t="s">
        <v>72</v>
      </c>
      <c r="AE387" t="s">
        <v>71</v>
      </c>
      <c r="AF387" t="s">
        <v>76</v>
      </c>
      <c r="AJ387" t="s">
        <v>76</v>
      </c>
      <c r="AQ387" t="s">
        <v>72</v>
      </c>
      <c r="AU387" t="s">
        <v>72</v>
      </c>
      <c r="BG387">
        <f>1</f>
        <v>1</v>
      </c>
      <c r="BI387" t="s">
        <v>77</v>
      </c>
    </row>
    <row r="388" spans="1:61">
      <c r="A388" t="s">
        <v>61</v>
      </c>
      <c r="B388" t="s">
        <v>62</v>
      </c>
      <c r="C388">
        <v>281119</v>
      </c>
      <c r="D388" t="s">
        <v>565</v>
      </c>
      <c r="E388" t="s">
        <v>64</v>
      </c>
      <c r="F388" t="s">
        <v>417</v>
      </c>
      <c r="G388" t="s">
        <v>157</v>
      </c>
      <c r="H388" t="s">
        <v>62</v>
      </c>
      <c r="I388" t="s">
        <v>157</v>
      </c>
      <c r="J388" t="s">
        <v>157</v>
      </c>
      <c r="K388" t="s">
        <v>103</v>
      </c>
      <c r="L388">
        <v>202501290012</v>
      </c>
      <c r="M388" s="4">
        <v>45686</v>
      </c>
      <c r="N388" t="s">
        <v>118</v>
      </c>
      <c r="O388">
        <v>65</v>
      </c>
      <c r="P388" t="s">
        <v>561</v>
      </c>
      <c r="Q388" t="s">
        <v>245</v>
      </c>
      <c r="V388" t="s">
        <v>77</v>
      </c>
      <c r="Y388" t="s">
        <v>72</v>
      </c>
      <c r="AE388" t="s">
        <v>74</v>
      </c>
      <c r="AF388" t="s">
        <v>83</v>
      </c>
      <c r="AJ388" t="s">
        <v>76</v>
      </c>
      <c r="AK388" t="s">
        <v>540</v>
      </c>
      <c r="AL388" t="s">
        <v>541</v>
      </c>
      <c r="AQ388">
        <f>8</f>
        <v>8</v>
      </c>
      <c r="AU388" t="s">
        <v>72</v>
      </c>
      <c r="BG388">
        <f>1</f>
        <v>1</v>
      </c>
      <c r="BI388" t="s">
        <v>77</v>
      </c>
    </row>
    <row r="389" spans="1:61">
      <c r="A389" t="s">
        <v>61</v>
      </c>
      <c r="B389" t="s">
        <v>62</v>
      </c>
      <c r="C389">
        <v>320208</v>
      </c>
      <c r="D389" t="s">
        <v>538</v>
      </c>
      <c r="E389" t="s">
        <v>64</v>
      </c>
      <c r="F389" t="s">
        <v>329</v>
      </c>
      <c r="G389" t="s">
        <v>66</v>
      </c>
      <c r="H389" t="s">
        <v>62</v>
      </c>
      <c r="I389" t="s">
        <v>66</v>
      </c>
      <c r="J389" t="s">
        <v>66</v>
      </c>
      <c r="K389" t="s">
        <v>103</v>
      </c>
      <c r="L389">
        <v>202512010021</v>
      </c>
      <c r="M389" s="4">
        <v>45992</v>
      </c>
      <c r="N389" t="s">
        <v>136</v>
      </c>
      <c r="O389">
        <v>3</v>
      </c>
      <c r="P389" t="s">
        <v>561</v>
      </c>
      <c r="Q389" t="s">
        <v>245</v>
      </c>
      <c r="V389" t="s">
        <v>77</v>
      </c>
      <c r="Y389" t="s">
        <v>72</v>
      </c>
      <c r="AE389" t="s">
        <v>74</v>
      </c>
      <c r="AF389" t="s">
        <v>76</v>
      </c>
      <c r="AJ389" t="s">
        <v>76</v>
      </c>
      <c r="AQ389" t="s">
        <v>74</v>
      </c>
      <c r="AU389" t="s">
        <v>72</v>
      </c>
      <c r="BG389">
        <f>1</f>
        <v>1</v>
      </c>
      <c r="BI389" t="s">
        <v>77</v>
      </c>
    </row>
    <row r="390" spans="1:61">
      <c r="A390" t="s">
        <v>61</v>
      </c>
      <c r="B390" t="s">
        <v>62</v>
      </c>
      <c r="C390">
        <v>315823</v>
      </c>
      <c r="D390" t="s">
        <v>566</v>
      </c>
      <c r="E390" t="s">
        <v>64</v>
      </c>
      <c r="F390" t="s">
        <v>65</v>
      </c>
      <c r="G390" t="s">
        <v>338</v>
      </c>
      <c r="H390" t="s">
        <v>62</v>
      </c>
      <c r="I390" t="s">
        <v>338</v>
      </c>
      <c r="J390" t="s">
        <v>338</v>
      </c>
      <c r="K390" t="s">
        <v>67</v>
      </c>
      <c r="L390">
        <v>202509270003</v>
      </c>
      <c r="M390" s="4">
        <v>45927</v>
      </c>
      <c r="N390" t="s">
        <v>174</v>
      </c>
      <c r="O390">
        <v>11</v>
      </c>
      <c r="P390" t="s">
        <v>561</v>
      </c>
      <c r="Q390" t="s">
        <v>245</v>
      </c>
      <c r="V390" t="s">
        <v>77</v>
      </c>
      <c r="W390" t="s">
        <v>77</v>
      </c>
      <c r="Y390" t="s">
        <v>72</v>
      </c>
      <c r="AF390" t="s">
        <v>76</v>
      </c>
      <c r="AN390" t="s">
        <v>73</v>
      </c>
      <c r="AQ390" t="s">
        <v>166</v>
      </c>
      <c r="AU390" t="s">
        <v>72</v>
      </c>
      <c r="BF390" t="s">
        <v>76</v>
      </c>
      <c r="BG390">
        <f>1</f>
        <v>1</v>
      </c>
      <c r="BI390" t="s">
        <v>77</v>
      </c>
    </row>
    <row r="391" spans="1:61">
      <c r="A391" t="s">
        <v>61</v>
      </c>
      <c r="B391" t="s">
        <v>62</v>
      </c>
      <c r="C391">
        <v>304842</v>
      </c>
      <c r="D391" t="s">
        <v>464</v>
      </c>
      <c r="E391" t="s">
        <v>105</v>
      </c>
      <c r="F391" t="s">
        <v>299</v>
      </c>
      <c r="G391" t="s">
        <v>162</v>
      </c>
      <c r="H391" t="s">
        <v>62</v>
      </c>
      <c r="I391" t="s">
        <v>162</v>
      </c>
      <c r="J391" t="s">
        <v>162</v>
      </c>
      <c r="K391" t="s">
        <v>67</v>
      </c>
      <c r="L391">
        <v>202507100001</v>
      </c>
      <c r="M391" s="4">
        <v>45848</v>
      </c>
      <c r="N391" t="s">
        <v>174</v>
      </c>
      <c r="O391">
        <v>11</v>
      </c>
      <c r="P391" t="s">
        <v>561</v>
      </c>
      <c r="Q391" t="s">
        <v>245</v>
      </c>
      <c r="V391" t="s">
        <v>77</v>
      </c>
      <c r="W391" t="s">
        <v>72</v>
      </c>
      <c r="Y391" t="s">
        <v>72</v>
      </c>
      <c r="AF391" t="s">
        <v>76</v>
      </c>
      <c r="AN391" t="s">
        <v>73</v>
      </c>
      <c r="AQ391">
        <f>8</f>
        <v>8</v>
      </c>
      <c r="AU391" t="s">
        <v>72</v>
      </c>
      <c r="BF391" t="s">
        <v>76</v>
      </c>
      <c r="BG391">
        <f>1</f>
        <v>1</v>
      </c>
      <c r="BI391" t="s">
        <v>77</v>
      </c>
    </row>
    <row r="392" spans="1:61">
      <c r="A392" t="s">
        <v>61</v>
      </c>
      <c r="B392" t="s">
        <v>62</v>
      </c>
      <c r="D392" t="s">
        <v>567</v>
      </c>
      <c r="E392" t="s">
        <v>105</v>
      </c>
      <c r="F392" t="s">
        <v>568</v>
      </c>
      <c r="G392" t="s">
        <v>155</v>
      </c>
      <c r="H392" t="s">
        <v>62</v>
      </c>
      <c r="I392" t="s">
        <v>155</v>
      </c>
      <c r="J392" t="s">
        <v>155</v>
      </c>
      <c r="K392" t="s">
        <v>276</v>
      </c>
      <c r="L392">
        <v>202511260027</v>
      </c>
      <c r="M392" s="4">
        <v>45988</v>
      </c>
      <c r="N392" t="s">
        <v>174</v>
      </c>
      <c r="O392">
        <v>11</v>
      </c>
      <c r="P392" t="s">
        <v>561</v>
      </c>
      <c r="Q392" t="s">
        <v>245</v>
      </c>
      <c r="V392" t="s">
        <v>77</v>
      </c>
      <c r="W392" t="s">
        <v>72</v>
      </c>
      <c r="Y392" t="s">
        <v>164</v>
      </c>
      <c r="AF392" t="s">
        <v>77</v>
      </c>
      <c r="AN392">
        <f>32</f>
        <v>32</v>
      </c>
      <c r="AQ392" t="s">
        <v>74</v>
      </c>
      <c r="AU392" t="s">
        <v>186</v>
      </c>
      <c r="BF392" t="s">
        <v>76</v>
      </c>
      <c r="BG392" t="s">
        <v>97</v>
      </c>
      <c r="BI392" t="s">
        <v>77</v>
      </c>
    </row>
    <row r="393" spans="1:61">
      <c r="A393" t="s">
        <v>61</v>
      </c>
      <c r="B393" t="s">
        <v>62</v>
      </c>
      <c r="C393">
        <v>319342</v>
      </c>
      <c r="D393" t="s">
        <v>569</v>
      </c>
      <c r="E393" t="s">
        <v>105</v>
      </c>
      <c r="F393" t="s">
        <v>146</v>
      </c>
      <c r="G393" t="s">
        <v>157</v>
      </c>
      <c r="H393" t="s">
        <v>62</v>
      </c>
      <c r="I393" t="s">
        <v>157</v>
      </c>
      <c r="J393" t="s">
        <v>157</v>
      </c>
      <c r="K393" t="s">
        <v>103</v>
      </c>
      <c r="L393">
        <v>202510270015</v>
      </c>
      <c r="M393" s="4">
        <v>45957</v>
      </c>
      <c r="N393" t="s">
        <v>174</v>
      </c>
      <c r="O393">
        <v>11</v>
      </c>
      <c r="P393" t="s">
        <v>561</v>
      </c>
      <c r="Q393" t="s">
        <v>245</v>
      </c>
      <c r="V393" t="s">
        <v>77</v>
      </c>
      <c r="W393" t="s">
        <v>77</v>
      </c>
      <c r="Y393" t="s">
        <v>72</v>
      </c>
      <c r="AF393" t="s">
        <v>76</v>
      </c>
      <c r="AN393" t="s">
        <v>73</v>
      </c>
      <c r="AQ393" t="s">
        <v>166</v>
      </c>
      <c r="AU393" t="s">
        <v>72</v>
      </c>
      <c r="BF393" t="s">
        <v>76</v>
      </c>
      <c r="BG393" t="s">
        <v>97</v>
      </c>
      <c r="BI393" t="s">
        <v>77</v>
      </c>
    </row>
    <row r="394" spans="1:61">
      <c r="A394" t="s">
        <v>61</v>
      </c>
      <c r="B394" t="s">
        <v>62</v>
      </c>
      <c r="C394">
        <v>285349</v>
      </c>
      <c r="D394" t="s">
        <v>570</v>
      </c>
      <c r="E394" t="s">
        <v>105</v>
      </c>
      <c r="F394" t="s">
        <v>188</v>
      </c>
      <c r="G394" t="s">
        <v>157</v>
      </c>
      <c r="H394" t="s">
        <v>62</v>
      </c>
      <c r="I394" t="s">
        <v>157</v>
      </c>
      <c r="J394" t="s">
        <v>157</v>
      </c>
      <c r="K394" t="s">
        <v>103</v>
      </c>
      <c r="L394">
        <v>202502230017</v>
      </c>
      <c r="M394" s="4">
        <v>45712</v>
      </c>
      <c r="N394" t="s">
        <v>174</v>
      </c>
      <c r="O394">
        <v>11</v>
      </c>
      <c r="P394" t="s">
        <v>561</v>
      </c>
      <c r="Q394" t="s">
        <v>245</v>
      </c>
      <c r="V394" t="s">
        <v>77</v>
      </c>
      <c r="W394" t="s">
        <v>72</v>
      </c>
      <c r="Y394" t="s">
        <v>72</v>
      </c>
      <c r="AF394" t="s">
        <v>83</v>
      </c>
      <c r="AK394" t="s">
        <v>540</v>
      </c>
      <c r="AL394" t="s">
        <v>562</v>
      </c>
      <c r="AN394">
        <f>64</f>
        <v>64</v>
      </c>
      <c r="AQ394">
        <f>8</f>
        <v>8</v>
      </c>
      <c r="AU394" t="s">
        <v>72</v>
      </c>
      <c r="BF394" t="s">
        <v>76</v>
      </c>
      <c r="BG394">
        <f>4</f>
        <v>4</v>
      </c>
      <c r="BI394" t="s">
        <v>77</v>
      </c>
    </row>
    <row r="395" spans="1:61">
      <c r="A395" t="s">
        <v>61</v>
      </c>
      <c r="B395" t="s">
        <v>62</v>
      </c>
      <c r="C395">
        <v>311064</v>
      </c>
      <c r="D395" t="s">
        <v>571</v>
      </c>
      <c r="E395" t="s">
        <v>105</v>
      </c>
      <c r="F395" t="s">
        <v>133</v>
      </c>
      <c r="G395" t="s">
        <v>157</v>
      </c>
      <c r="H395" t="s">
        <v>62</v>
      </c>
      <c r="I395" t="s">
        <v>157</v>
      </c>
      <c r="J395" t="s">
        <v>157</v>
      </c>
      <c r="K395" t="s">
        <v>103</v>
      </c>
      <c r="L395">
        <v>202508220011</v>
      </c>
      <c r="M395" s="4">
        <v>45891</v>
      </c>
      <c r="N395" t="s">
        <v>174</v>
      </c>
      <c r="O395">
        <v>11</v>
      </c>
      <c r="P395" t="s">
        <v>561</v>
      </c>
      <c r="Q395" t="s">
        <v>245</v>
      </c>
      <c r="V395" t="s">
        <v>77</v>
      </c>
      <c r="W395" t="s">
        <v>72</v>
      </c>
      <c r="Y395" t="s">
        <v>72</v>
      </c>
      <c r="AF395" t="s">
        <v>76</v>
      </c>
      <c r="AN395">
        <f>64</f>
        <v>64</v>
      </c>
      <c r="AQ395" t="s">
        <v>72</v>
      </c>
      <c r="AU395" t="s">
        <v>72</v>
      </c>
      <c r="BF395" t="s">
        <v>76</v>
      </c>
      <c r="BG395">
        <f>1</f>
        <v>1</v>
      </c>
      <c r="BI395" t="s">
        <v>77</v>
      </c>
    </row>
    <row r="396" spans="1:61">
      <c r="A396" t="s">
        <v>61</v>
      </c>
      <c r="B396" t="s">
        <v>62</v>
      </c>
      <c r="C396">
        <v>314095</v>
      </c>
      <c r="D396" t="s">
        <v>572</v>
      </c>
      <c r="E396" t="s">
        <v>64</v>
      </c>
      <c r="F396" t="s">
        <v>516</v>
      </c>
      <c r="G396" t="s">
        <v>157</v>
      </c>
      <c r="H396" t="s">
        <v>62</v>
      </c>
      <c r="I396" t="s">
        <v>157</v>
      </c>
      <c r="J396" t="s">
        <v>157</v>
      </c>
      <c r="K396" t="s">
        <v>103</v>
      </c>
      <c r="L396">
        <v>202509240006</v>
      </c>
      <c r="M396" s="4">
        <v>45924</v>
      </c>
      <c r="N396" t="s">
        <v>174</v>
      </c>
      <c r="O396">
        <v>11</v>
      </c>
      <c r="P396" t="s">
        <v>561</v>
      </c>
      <c r="Q396" t="s">
        <v>245</v>
      </c>
      <c r="V396" t="s">
        <v>77</v>
      </c>
      <c r="W396" t="s">
        <v>72</v>
      </c>
      <c r="Y396" t="s">
        <v>72</v>
      </c>
      <c r="AF396" t="s">
        <v>76</v>
      </c>
      <c r="AN396" t="s">
        <v>73</v>
      </c>
      <c r="AQ396">
        <f>8</f>
        <v>8</v>
      </c>
      <c r="AU396" t="s">
        <v>72</v>
      </c>
      <c r="BF396" t="s">
        <v>76</v>
      </c>
      <c r="BG396">
        <f>1</f>
        <v>1</v>
      </c>
      <c r="BI396" t="s">
        <v>77</v>
      </c>
    </row>
    <row r="397" spans="1:61">
      <c r="A397" t="s">
        <v>61</v>
      </c>
      <c r="B397" t="s">
        <v>62</v>
      </c>
      <c r="C397">
        <v>311785</v>
      </c>
      <c r="D397" t="s">
        <v>573</v>
      </c>
      <c r="E397" t="s">
        <v>105</v>
      </c>
      <c r="F397" t="s">
        <v>124</v>
      </c>
      <c r="G397" t="s">
        <v>157</v>
      </c>
      <c r="H397" t="s">
        <v>62</v>
      </c>
      <c r="I397" t="s">
        <v>157</v>
      </c>
      <c r="J397" t="s">
        <v>157</v>
      </c>
      <c r="K397" t="s">
        <v>67</v>
      </c>
      <c r="L397">
        <v>202508280016</v>
      </c>
      <c r="M397" s="4">
        <v>45897</v>
      </c>
      <c r="N397" t="s">
        <v>174</v>
      </c>
      <c r="O397">
        <v>11</v>
      </c>
      <c r="P397" t="s">
        <v>561</v>
      </c>
      <c r="Q397" t="s">
        <v>245</v>
      </c>
      <c r="V397">
        <f>2</f>
        <v>2</v>
      </c>
      <c r="W397" t="s">
        <v>72</v>
      </c>
      <c r="Y397" t="s">
        <v>72</v>
      </c>
      <c r="AF397">
        <f>4</f>
        <v>4</v>
      </c>
      <c r="AN397">
        <f>64</f>
        <v>64</v>
      </c>
      <c r="AU397" t="s">
        <v>72</v>
      </c>
      <c r="BF397" t="s">
        <v>76</v>
      </c>
      <c r="BG397">
        <f>1</f>
        <v>1</v>
      </c>
      <c r="BI397">
        <f>2</f>
        <v>2</v>
      </c>
    </row>
    <row r="398" spans="1:61">
      <c r="A398" t="s">
        <v>61</v>
      </c>
      <c r="B398" t="s">
        <v>62</v>
      </c>
      <c r="C398">
        <v>323126</v>
      </c>
      <c r="D398" t="s">
        <v>550</v>
      </c>
      <c r="E398" t="s">
        <v>64</v>
      </c>
      <c r="F398" t="s">
        <v>551</v>
      </c>
      <c r="G398" t="s">
        <v>191</v>
      </c>
      <c r="H398" t="s">
        <v>62</v>
      </c>
      <c r="I398" t="s">
        <v>191</v>
      </c>
      <c r="J398" t="s">
        <v>191</v>
      </c>
      <c r="K398" t="s">
        <v>103</v>
      </c>
      <c r="L398">
        <v>202511170021</v>
      </c>
      <c r="M398" s="4">
        <v>45978</v>
      </c>
      <c r="N398" t="s">
        <v>174</v>
      </c>
      <c r="O398">
        <v>11</v>
      </c>
      <c r="P398" t="s">
        <v>561</v>
      </c>
      <c r="Q398" t="s">
        <v>245</v>
      </c>
      <c r="V398" t="s">
        <v>77</v>
      </c>
      <c r="W398" t="s">
        <v>77</v>
      </c>
      <c r="Y398" t="s">
        <v>72</v>
      </c>
      <c r="AF398" t="s">
        <v>77</v>
      </c>
      <c r="AN398" t="s">
        <v>73</v>
      </c>
      <c r="AQ398" t="s">
        <v>166</v>
      </c>
      <c r="AU398" t="s">
        <v>72</v>
      </c>
      <c r="BF398" t="s">
        <v>76</v>
      </c>
      <c r="BG398" t="s">
        <v>97</v>
      </c>
      <c r="BI398" t="s">
        <v>77</v>
      </c>
    </row>
    <row r="399" spans="1:61">
      <c r="A399" t="s">
        <v>61</v>
      </c>
      <c r="B399" t="s">
        <v>62</v>
      </c>
      <c r="C399">
        <v>329624</v>
      </c>
      <c r="D399" t="s">
        <v>574</v>
      </c>
      <c r="E399" t="s">
        <v>64</v>
      </c>
      <c r="F399" t="s">
        <v>142</v>
      </c>
      <c r="G399" t="s">
        <v>191</v>
      </c>
      <c r="H399" t="s">
        <v>62</v>
      </c>
      <c r="I399" t="s">
        <v>191</v>
      </c>
      <c r="J399" t="s">
        <v>191</v>
      </c>
      <c r="K399" t="s">
        <v>67</v>
      </c>
      <c r="L399">
        <v>202512260050</v>
      </c>
      <c r="M399" s="4">
        <v>46018</v>
      </c>
      <c r="N399" t="s">
        <v>174</v>
      </c>
      <c r="O399">
        <v>11</v>
      </c>
      <c r="P399" t="s">
        <v>561</v>
      </c>
      <c r="Q399" t="s">
        <v>245</v>
      </c>
      <c r="V399" t="s">
        <v>77</v>
      </c>
      <c r="W399" t="s">
        <v>72</v>
      </c>
      <c r="Y399" t="s">
        <v>72</v>
      </c>
      <c r="AF399" t="s">
        <v>76</v>
      </c>
      <c r="AN399">
        <f>64</f>
        <v>64</v>
      </c>
      <c r="AQ399" t="s">
        <v>74</v>
      </c>
      <c r="AU399" t="s">
        <v>72</v>
      </c>
      <c r="BF399" t="s">
        <v>76</v>
      </c>
      <c r="BG399">
        <f>1</f>
        <v>1</v>
      </c>
      <c r="BI399" t="s">
        <v>77</v>
      </c>
    </row>
    <row r="400" spans="1:61">
      <c r="A400" t="s">
        <v>61</v>
      </c>
      <c r="B400" t="s">
        <v>62</v>
      </c>
      <c r="C400">
        <v>291517</v>
      </c>
      <c r="D400" t="s">
        <v>566</v>
      </c>
      <c r="E400" t="s">
        <v>64</v>
      </c>
      <c r="F400" t="s">
        <v>99</v>
      </c>
      <c r="G400" t="s">
        <v>191</v>
      </c>
      <c r="H400" t="s">
        <v>62</v>
      </c>
      <c r="I400" t="s">
        <v>191</v>
      </c>
      <c r="J400" t="s">
        <v>191</v>
      </c>
      <c r="K400" t="s">
        <v>67</v>
      </c>
      <c r="L400">
        <v>202503250015</v>
      </c>
      <c r="M400" s="4">
        <v>45741</v>
      </c>
      <c r="N400" t="s">
        <v>174</v>
      </c>
      <c r="O400">
        <v>11</v>
      </c>
      <c r="P400" t="s">
        <v>561</v>
      </c>
      <c r="Q400" t="s">
        <v>245</v>
      </c>
      <c r="V400" t="s">
        <v>77</v>
      </c>
      <c r="W400" t="s">
        <v>77</v>
      </c>
      <c r="Y400" t="s">
        <v>72</v>
      </c>
      <c r="AF400" t="s">
        <v>83</v>
      </c>
      <c r="AK400" t="s">
        <v>555</v>
      </c>
      <c r="AL400" t="s">
        <v>541</v>
      </c>
      <c r="AN400">
        <f>32</f>
        <v>32</v>
      </c>
      <c r="AQ400" t="s">
        <v>166</v>
      </c>
      <c r="AU400" t="s">
        <v>72</v>
      </c>
      <c r="BF400" t="s">
        <v>76</v>
      </c>
      <c r="BG400">
        <f>1</f>
        <v>1</v>
      </c>
      <c r="BI400" t="s">
        <v>77</v>
      </c>
    </row>
    <row r="401" spans="1:61">
      <c r="A401" t="s">
        <v>61</v>
      </c>
      <c r="B401" t="s">
        <v>62</v>
      </c>
      <c r="C401">
        <v>315372</v>
      </c>
      <c r="D401" t="s">
        <v>575</v>
      </c>
      <c r="E401" t="s">
        <v>105</v>
      </c>
      <c r="F401" t="s">
        <v>178</v>
      </c>
      <c r="G401" t="s">
        <v>184</v>
      </c>
      <c r="H401" t="s">
        <v>62</v>
      </c>
      <c r="I401" t="s">
        <v>184</v>
      </c>
      <c r="J401" t="s">
        <v>184</v>
      </c>
      <c r="K401" t="s">
        <v>103</v>
      </c>
      <c r="L401">
        <v>202509230049</v>
      </c>
      <c r="M401" s="4">
        <v>45923</v>
      </c>
      <c r="N401" t="s">
        <v>180</v>
      </c>
      <c r="O401">
        <v>19</v>
      </c>
      <c r="P401" t="s">
        <v>576</v>
      </c>
      <c r="Q401" t="s">
        <v>245</v>
      </c>
      <c r="V401" t="s">
        <v>77</v>
      </c>
      <c r="Y401">
        <f>0.5</f>
        <v>0.5</v>
      </c>
      <c r="AE401" t="s">
        <v>74</v>
      </c>
      <c r="AF401" t="s">
        <v>77</v>
      </c>
      <c r="AJ401">
        <f>1</f>
        <v>1</v>
      </c>
      <c r="AQ401" t="s">
        <v>166</v>
      </c>
      <c r="AU401">
        <f>0.5</f>
        <v>0.5</v>
      </c>
      <c r="BI401" t="s">
        <v>77</v>
      </c>
    </row>
    <row r="402" spans="1:61">
      <c r="A402" t="s">
        <v>61</v>
      </c>
      <c r="B402" t="s">
        <v>62</v>
      </c>
      <c r="C402">
        <v>290155</v>
      </c>
      <c r="D402" t="s">
        <v>577</v>
      </c>
      <c r="E402" t="s">
        <v>64</v>
      </c>
      <c r="F402" t="s">
        <v>133</v>
      </c>
      <c r="G402" t="s">
        <v>168</v>
      </c>
      <c r="H402" t="s">
        <v>62</v>
      </c>
      <c r="I402" t="s">
        <v>168</v>
      </c>
      <c r="J402" t="s">
        <v>168</v>
      </c>
      <c r="K402" t="s">
        <v>103</v>
      </c>
      <c r="L402">
        <v>202503210042</v>
      </c>
      <c r="M402" s="4">
        <v>45738</v>
      </c>
      <c r="N402" t="s">
        <v>185</v>
      </c>
      <c r="O402">
        <v>24</v>
      </c>
      <c r="P402" t="s">
        <v>578</v>
      </c>
      <c r="Q402" t="s">
        <v>245</v>
      </c>
      <c r="V402" t="s">
        <v>77</v>
      </c>
      <c r="Y402" t="s">
        <v>72</v>
      </c>
      <c r="AE402" t="s">
        <v>74</v>
      </c>
      <c r="AF402" t="s">
        <v>77</v>
      </c>
      <c r="AJ402" t="s">
        <v>76</v>
      </c>
      <c r="AK402" t="s">
        <v>540</v>
      </c>
      <c r="AL402" t="s">
        <v>541</v>
      </c>
      <c r="AQ402">
        <f>4</f>
        <v>4</v>
      </c>
      <c r="AU402" t="s">
        <v>72</v>
      </c>
      <c r="BG402" t="s">
        <v>97</v>
      </c>
      <c r="BI402" t="s">
        <v>77</v>
      </c>
    </row>
    <row r="403" spans="1:61">
      <c r="A403" t="s">
        <v>61</v>
      </c>
      <c r="B403" t="s">
        <v>62</v>
      </c>
      <c r="C403">
        <v>279401</v>
      </c>
      <c r="D403" t="s">
        <v>579</v>
      </c>
      <c r="E403" t="s">
        <v>64</v>
      </c>
      <c r="F403" t="s">
        <v>108</v>
      </c>
      <c r="G403" t="s">
        <v>66</v>
      </c>
      <c r="H403" t="s">
        <v>62</v>
      </c>
      <c r="I403" t="s">
        <v>66</v>
      </c>
      <c r="J403" t="s">
        <v>66</v>
      </c>
      <c r="K403" t="s">
        <v>103</v>
      </c>
      <c r="L403">
        <v>202501120027</v>
      </c>
      <c r="M403" s="4">
        <v>45669</v>
      </c>
      <c r="N403" t="s">
        <v>81</v>
      </c>
      <c r="O403">
        <v>63</v>
      </c>
      <c r="P403" t="s">
        <v>580</v>
      </c>
      <c r="Q403" t="s">
        <v>70</v>
      </c>
      <c r="T403" t="s">
        <v>71</v>
      </c>
      <c r="U403" t="s">
        <v>72</v>
      </c>
      <c r="X403">
        <f>4</f>
        <v>4</v>
      </c>
      <c r="Z403">
        <f>16</f>
        <v>16</v>
      </c>
      <c r="AB403" t="s">
        <v>195</v>
      </c>
      <c r="AC403" t="s">
        <v>72</v>
      </c>
      <c r="AD403" t="s">
        <v>164</v>
      </c>
      <c r="AE403" t="s">
        <v>71</v>
      </c>
      <c r="AI403" t="s">
        <v>75</v>
      </c>
      <c r="AM403" t="s">
        <v>83</v>
      </c>
      <c r="AP403" t="s">
        <v>77</v>
      </c>
      <c r="AS403" t="s">
        <v>72</v>
      </c>
      <c r="AT403" t="s">
        <v>84</v>
      </c>
      <c r="AW403" t="s">
        <v>71</v>
      </c>
      <c r="AX403">
        <f>16</f>
        <v>16</v>
      </c>
      <c r="AY403">
        <f>32</f>
        <v>32</v>
      </c>
      <c r="AZ403" t="s">
        <v>89</v>
      </c>
      <c r="BA403" t="s">
        <v>84</v>
      </c>
      <c r="BB403" t="s">
        <v>71</v>
      </c>
      <c r="BC403" t="s">
        <v>76</v>
      </c>
      <c r="BE403" t="s">
        <v>166</v>
      </c>
      <c r="BF403" t="s">
        <v>76</v>
      </c>
      <c r="BH403">
        <f>4</f>
        <v>4</v>
      </c>
    </row>
    <row r="404" spans="1:61">
      <c r="A404" t="s">
        <v>61</v>
      </c>
      <c r="B404" t="s">
        <v>62</v>
      </c>
      <c r="C404">
        <v>286216</v>
      </c>
      <c r="D404" t="s">
        <v>581</v>
      </c>
      <c r="E404" t="s">
        <v>64</v>
      </c>
      <c r="F404" t="s">
        <v>80</v>
      </c>
      <c r="G404" t="s">
        <v>184</v>
      </c>
      <c r="H404" t="s">
        <v>62</v>
      </c>
      <c r="I404" t="s">
        <v>184</v>
      </c>
      <c r="J404" t="s">
        <v>184</v>
      </c>
      <c r="K404" t="s">
        <v>67</v>
      </c>
      <c r="L404">
        <v>202502190038</v>
      </c>
      <c r="M404" s="4">
        <v>45707</v>
      </c>
      <c r="N404" t="s">
        <v>185</v>
      </c>
      <c r="O404">
        <v>24</v>
      </c>
      <c r="P404" t="s">
        <v>580</v>
      </c>
      <c r="Q404" t="s">
        <v>70</v>
      </c>
      <c r="T404" t="s">
        <v>165</v>
      </c>
      <c r="U404" t="s">
        <v>90</v>
      </c>
      <c r="X404" t="s">
        <v>72</v>
      </c>
      <c r="Z404">
        <f>4</f>
        <v>4</v>
      </c>
      <c r="AB404" t="s">
        <v>97</v>
      </c>
      <c r="AC404">
        <f>4</f>
        <v>4</v>
      </c>
      <c r="AD404" t="s">
        <v>164</v>
      </c>
      <c r="AE404" t="s">
        <v>165</v>
      </c>
      <c r="AI404">
        <f>1</f>
        <v>1</v>
      </c>
      <c r="AM404" t="s">
        <v>83</v>
      </c>
      <c r="AP404" t="s">
        <v>77</v>
      </c>
      <c r="AS404" t="s">
        <v>166</v>
      </c>
      <c r="AT404">
        <f>32</f>
        <v>32</v>
      </c>
      <c r="AW404" t="s">
        <v>71</v>
      </c>
      <c r="AX404" t="s">
        <v>74</v>
      </c>
      <c r="AY404" t="s">
        <v>176</v>
      </c>
      <c r="AZ404" t="s">
        <v>97</v>
      </c>
      <c r="BA404" t="s">
        <v>186</v>
      </c>
      <c r="BB404" t="s">
        <v>165</v>
      </c>
      <c r="BC404">
        <f>4</f>
        <v>4</v>
      </c>
      <c r="BE404" t="s">
        <v>166</v>
      </c>
      <c r="BF404">
        <f>1</f>
        <v>1</v>
      </c>
      <c r="BH404" t="s">
        <v>72</v>
      </c>
    </row>
    <row r="405" spans="1:61">
      <c r="A405" t="s">
        <v>61</v>
      </c>
      <c r="B405" t="s">
        <v>62</v>
      </c>
      <c r="C405">
        <v>314578</v>
      </c>
      <c r="D405" t="s">
        <v>582</v>
      </c>
      <c r="E405" t="s">
        <v>64</v>
      </c>
      <c r="F405" t="s">
        <v>263</v>
      </c>
      <c r="G405" t="s">
        <v>184</v>
      </c>
      <c r="H405" t="s">
        <v>62</v>
      </c>
      <c r="I405" t="s">
        <v>184</v>
      </c>
      <c r="J405" t="s">
        <v>184</v>
      </c>
      <c r="K405" t="s">
        <v>67</v>
      </c>
      <c r="L405">
        <v>202509170037</v>
      </c>
      <c r="M405" s="4">
        <v>45917</v>
      </c>
      <c r="N405" t="s">
        <v>185</v>
      </c>
      <c r="O405">
        <v>24</v>
      </c>
      <c r="P405" t="s">
        <v>580</v>
      </c>
      <c r="Q405" t="s">
        <v>70</v>
      </c>
      <c r="T405" t="s">
        <v>71</v>
      </c>
      <c r="U405" t="s">
        <v>72</v>
      </c>
      <c r="X405" t="s">
        <v>77</v>
      </c>
      <c r="Z405">
        <f>16</f>
        <v>16</v>
      </c>
      <c r="AC405" t="s">
        <v>72</v>
      </c>
      <c r="AD405" t="s">
        <v>164</v>
      </c>
      <c r="AE405" t="s">
        <v>71</v>
      </c>
      <c r="AI405" t="s">
        <v>75</v>
      </c>
      <c r="AM405" t="s">
        <v>75</v>
      </c>
      <c r="AP405" t="s">
        <v>77</v>
      </c>
      <c r="AS405" t="s">
        <v>72</v>
      </c>
      <c r="AT405" t="s">
        <v>78</v>
      </c>
      <c r="AW405" t="s">
        <v>71</v>
      </c>
      <c r="AX405" t="s">
        <v>74</v>
      </c>
      <c r="AY405" t="s">
        <v>176</v>
      </c>
      <c r="AZ405">
        <f>16</f>
        <v>16</v>
      </c>
      <c r="BA405" t="s">
        <v>78</v>
      </c>
      <c r="BB405" t="s">
        <v>71</v>
      </c>
      <c r="BC405" t="s">
        <v>71</v>
      </c>
      <c r="BE405" t="s">
        <v>166</v>
      </c>
      <c r="BF405" t="s">
        <v>76</v>
      </c>
      <c r="BH405" t="s">
        <v>77</v>
      </c>
    </row>
    <row r="406" spans="1:61">
      <c r="A406" t="s">
        <v>61</v>
      </c>
      <c r="B406" t="s">
        <v>62</v>
      </c>
      <c r="C406">
        <v>297159</v>
      </c>
      <c r="D406" t="s">
        <v>583</v>
      </c>
      <c r="E406" t="s">
        <v>64</v>
      </c>
      <c r="F406" t="s">
        <v>128</v>
      </c>
      <c r="G406" t="s">
        <v>184</v>
      </c>
      <c r="H406" t="s">
        <v>62</v>
      </c>
      <c r="I406" t="s">
        <v>184</v>
      </c>
      <c r="J406" t="s">
        <v>184</v>
      </c>
      <c r="K406" t="s">
        <v>103</v>
      </c>
      <c r="L406">
        <v>202505060046</v>
      </c>
      <c r="M406" s="4">
        <v>45783</v>
      </c>
      <c r="N406" t="s">
        <v>185</v>
      </c>
      <c r="O406">
        <v>24</v>
      </c>
      <c r="P406" t="s">
        <v>580</v>
      </c>
      <c r="Q406" t="s">
        <v>70</v>
      </c>
      <c r="T406" t="s">
        <v>165</v>
      </c>
      <c r="U406" t="s">
        <v>90</v>
      </c>
      <c r="X406" t="s">
        <v>72</v>
      </c>
      <c r="Z406" t="s">
        <v>90</v>
      </c>
      <c r="AB406" t="s">
        <v>195</v>
      </c>
      <c r="AC406" t="s">
        <v>77</v>
      </c>
      <c r="AD406" t="s">
        <v>164</v>
      </c>
      <c r="AE406" t="s">
        <v>165</v>
      </c>
      <c r="AI406" t="s">
        <v>75</v>
      </c>
      <c r="AM406" t="s">
        <v>83</v>
      </c>
      <c r="AP406" t="s">
        <v>77</v>
      </c>
      <c r="AS406" t="s">
        <v>166</v>
      </c>
      <c r="AT406" t="s">
        <v>165</v>
      </c>
      <c r="AW406" t="s">
        <v>165</v>
      </c>
      <c r="AX406" t="s">
        <v>74</v>
      </c>
      <c r="AY406" t="s">
        <v>176</v>
      </c>
      <c r="AZ406" t="s">
        <v>97</v>
      </c>
      <c r="BA406" t="s">
        <v>186</v>
      </c>
      <c r="BB406" t="s">
        <v>165</v>
      </c>
      <c r="BC406" t="s">
        <v>90</v>
      </c>
      <c r="BE406" t="s">
        <v>166</v>
      </c>
      <c r="BF406" t="s">
        <v>76</v>
      </c>
      <c r="BH406">
        <f>8</f>
        <v>8</v>
      </c>
    </row>
    <row r="407" spans="1:61">
      <c r="A407" t="s">
        <v>61</v>
      </c>
      <c r="B407" t="s">
        <v>62</v>
      </c>
      <c r="C407">
        <v>305477</v>
      </c>
      <c r="D407" t="s">
        <v>584</v>
      </c>
      <c r="E407" t="s">
        <v>64</v>
      </c>
      <c r="F407" t="s">
        <v>169</v>
      </c>
      <c r="G407" t="s">
        <v>66</v>
      </c>
      <c r="H407" t="s">
        <v>62</v>
      </c>
      <c r="I407" t="s">
        <v>66</v>
      </c>
      <c r="J407" t="s">
        <v>66</v>
      </c>
      <c r="K407" t="s">
        <v>103</v>
      </c>
      <c r="L407">
        <v>202507050028</v>
      </c>
      <c r="M407" s="4">
        <v>45843</v>
      </c>
      <c r="N407" t="s">
        <v>174</v>
      </c>
      <c r="O407">
        <v>11</v>
      </c>
      <c r="P407" t="s">
        <v>580</v>
      </c>
      <c r="Q407" t="s">
        <v>70</v>
      </c>
      <c r="T407" t="s">
        <v>165</v>
      </c>
      <c r="U407" t="s">
        <v>90</v>
      </c>
      <c r="X407" t="s">
        <v>77</v>
      </c>
      <c r="Z407" t="s">
        <v>90</v>
      </c>
      <c r="AC407" t="s">
        <v>77</v>
      </c>
      <c r="AD407" t="s">
        <v>164</v>
      </c>
      <c r="AI407" t="s">
        <v>75</v>
      </c>
      <c r="AM407" t="s">
        <v>90</v>
      </c>
      <c r="AN407" t="s">
        <v>176</v>
      </c>
      <c r="AP407" t="s">
        <v>77</v>
      </c>
      <c r="AS407" t="s">
        <v>166</v>
      </c>
      <c r="AT407">
        <f>16</f>
        <v>16</v>
      </c>
      <c r="AW407" t="s">
        <v>165</v>
      </c>
      <c r="AX407" t="s">
        <v>74</v>
      </c>
      <c r="AY407" t="s">
        <v>176</v>
      </c>
      <c r="AZ407" t="s">
        <v>97</v>
      </c>
      <c r="BA407" t="s">
        <v>186</v>
      </c>
      <c r="BB407" t="s">
        <v>165</v>
      </c>
      <c r="BC407" t="s">
        <v>90</v>
      </c>
      <c r="BE407" t="s">
        <v>166</v>
      </c>
      <c r="BF407" t="s">
        <v>76</v>
      </c>
      <c r="BH407" t="s">
        <v>77</v>
      </c>
    </row>
    <row r="408" spans="1:61">
      <c r="A408" t="s">
        <v>61</v>
      </c>
      <c r="B408" t="s">
        <v>62</v>
      </c>
      <c r="D408" t="s">
        <v>585</v>
      </c>
      <c r="E408" t="s">
        <v>105</v>
      </c>
      <c r="F408" t="s">
        <v>305</v>
      </c>
      <c r="G408" t="s">
        <v>155</v>
      </c>
      <c r="H408" t="s">
        <v>62</v>
      </c>
      <c r="I408" t="s">
        <v>155</v>
      </c>
      <c r="J408" t="s">
        <v>155</v>
      </c>
      <c r="K408" t="s">
        <v>67</v>
      </c>
      <c r="L408">
        <v>202508190039</v>
      </c>
      <c r="M408" s="4">
        <v>45888</v>
      </c>
      <c r="N408" t="s">
        <v>174</v>
      </c>
      <c r="O408">
        <v>11</v>
      </c>
      <c r="P408" t="s">
        <v>580</v>
      </c>
      <c r="Q408" t="s">
        <v>70</v>
      </c>
      <c r="T408" t="s">
        <v>165</v>
      </c>
      <c r="U408" t="s">
        <v>90</v>
      </c>
      <c r="X408" t="s">
        <v>72</v>
      </c>
      <c r="Z408">
        <f>8</f>
        <v>8</v>
      </c>
      <c r="AC408" t="s">
        <v>74</v>
      </c>
      <c r="AD408" t="s">
        <v>164</v>
      </c>
      <c r="AI408" t="s">
        <v>75</v>
      </c>
      <c r="AM408" t="s">
        <v>75</v>
      </c>
      <c r="AN408" t="s">
        <v>176</v>
      </c>
      <c r="AP408" t="s">
        <v>77</v>
      </c>
      <c r="AS408" t="s">
        <v>74</v>
      </c>
      <c r="AT408">
        <f>32</f>
        <v>32</v>
      </c>
      <c r="AW408">
        <f>16</f>
        <v>16</v>
      </c>
      <c r="AX408">
        <f>16</f>
        <v>16</v>
      </c>
      <c r="AY408" t="s">
        <v>176</v>
      </c>
      <c r="AZ408" t="s">
        <v>97</v>
      </c>
      <c r="BA408" t="s">
        <v>186</v>
      </c>
      <c r="BB408" t="s">
        <v>165</v>
      </c>
      <c r="BC408">
        <f>16</f>
        <v>16</v>
      </c>
      <c r="BE408" t="s">
        <v>166</v>
      </c>
      <c r="BF408" t="s">
        <v>76</v>
      </c>
      <c r="BH408" t="s">
        <v>72</v>
      </c>
    </row>
    <row r="409" spans="1:61">
      <c r="A409" t="s">
        <v>61</v>
      </c>
      <c r="B409" t="s">
        <v>62</v>
      </c>
      <c r="C409">
        <v>327918</v>
      </c>
      <c r="D409" t="s">
        <v>586</v>
      </c>
      <c r="E409" t="s">
        <v>64</v>
      </c>
      <c r="F409" t="s">
        <v>261</v>
      </c>
      <c r="G409" t="s">
        <v>184</v>
      </c>
      <c r="H409" t="s">
        <v>62</v>
      </c>
      <c r="I409" t="s">
        <v>184</v>
      </c>
      <c r="J409" t="s">
        <v>184</v>
      </c>
      <c r="K409" t="s">
        <v>67</v>
      </c>
      <c r="L409">
        <v>202512160046</v>
      </c>
      <c r="M409" s="4">
        <v>46007</v>
      </c>
      <c r="N409" t="s">
        <v>163</v>
      </c>
      <c r="O409">
        <v>21</v>
      </c>
      <c r="P409" t="s">
        <v>580</v>
      </c>
      <c r="Q409" t="s">
        <v>70</v>
      </c>
      <c r="T409" t="s">
        <v>71</v>
      </c>
      <c r="U409" t="s">
        <v>72</v>
      </c>
      <c r="X409" t="s">
        <v>77</v>
      </c>
      <c r="Z409">
        <f>4</f>
        <v>4</v>
      </c>
      <c r="AC409" t="s">
        <v>74</v>
      </c>
      <c r="AD409" t="s">
        <v>164</v>
      </c>
      <c r="AE409" t="s">
        <v>71</v>
      </c>
      <c r="AI409" t="s">
        <v>166</v>
      </c>
      <c r="AM409" t="s">
        <v>97</v>
      </c>
      <c r="AP409" t="s">
        <v>77</v>
      </c>
      <c r="AS409">
        <f>8</f>
        <v>8</v>
      </c>
      <c r="AT409">
        <f>32</f>
        <v>32</v>
      </c>
      <c r="AW409">
        <f>16</f>
        <v>16</v>
      </c>
      <c r="AX409" t="s">
        <v>74</v>
      </c>
      <c r="AZ409" t="s">
        <v>74</v>
      </c>
      <c r="BA409" t="s">
        <v>78</v>
      </c>
      <c r="BB409" t="s">
        <v>71</v>
      </c>
      <c r="BC409" t="s">
        <v>71</v>
      </c>
      <c r="BE409" t="s">
        <v>166</v>
      </c>
      <c r="BF409" t="s">
        <v>97</v>
      </c>
      <c r="BH409" t="s">
        <v>77</v>
      </c>
    </row>
    <row r="410" spans="1:61">
      <c r="A410" t="s">
        <v>61</v>
      </c>
      <c r="B410" t="s">
        <v>62</v>
      </c>
      <c r="C410">
        <v>288634</v>
      </c>
      <c r="D410" t="s">
        <v>342</v>
      </c>
      <c r="E410" t="s">
        <v>64</v>
      </c>
      <c r="F410" t="s">
        <v>142</v>
      </c>
      <c r="G410" t="s">
        <v>157</v>
      </c>
      <c r="H410" t="s">
        <v>62</v>
      </c>
      <c r="I410" t="s">
        <v>157</v>
      </c>
      <c r="J410" t="s">
        <v>157</v>
      </c>
      <c r="K410" t="s">
        <v>67</v>
      </c>
      <c r="L410">
        <v>202503100047</v>
      </c>
      <c r="M410" s="4">
        <v>45726</v>
      </c>
      <c r="N410" t="s">
        <v>81</v>
      </c>
      <c r="O410">
        <v>63</v>
      </c>
      <c r="P410" t="s">
        <v>587</v>
      </c>
      <c r="Q410" t="s">
        <v>70</v>
      </c>
      <c r="T410" t="s">
        <v>71</v>
      </c>
      <c r="U410" t="s">
        <v>72</v>
      </c>
      <c r="X410" t="s">
        <v>72</v>
      </c>
      <c r="Z410">
        <f>16</f>
        <v>16</v>
      </c>
      <c r="AB410" t="s">
        <v>195</v>
      </c>
      <c r="AC410" t="s">
        <v>72</v>
      </c>
      <c r="AD410" t="s">
        <v>164</v>
      </c>
      <c r="AE410" t="s">
        <v>71</v>
      </c>
      <c r="AI410" t="s">
        <v>75</v>
      </c>
      <c r="AM410" t="s">
        <v>83</v>
      </c>
      <c r="AP410" t="s">
        <v>77</v>
      </c>
      <c r="AS410" t="s">
        <v>72</v>
      </c>
      <c r="AT410">
        <f>32</f>
        <v>32</v>
      </c>
      <c r="AW410" t="s">
        <v>71</v>
      </c>
      <c r="AX410" t="s">
        <v>78</v>
      </c>
      <c r="AY410" t="s">
        <v>176</v>
      </c>
      <c r="AZ410" t="s">
        <v>89</v>
      </c>
      <c r="BA410" t="s">
        <v>84</v>
      </c>
      <c r="BB410" t="s">
        <v>71</v>
      </c>
      <c r="BC410" t="s">
        <v>76</v>
      </c>
      <c r="BE410" t="s">
        <v>166</v>
      </c>
      <c r="BF410" t="s">
        <v>76</v>
      </c>
      <c r="BH410" t="s">
        <v>72</v>
      </c>
    </row>
    <row r="411" spans="1:61">
      <c r="A411" t="s">
        <v>61</v>
      </c>
      <c r="B411" t="s">
        <v>62</v>
      </c>
      <c r="C411">
        <v>288803</v>
      </c>
      <c r="D411" t="s">
        <v>588</v>
      </c>
      <c r="E411" t="s">
        <v>105</v>
      </c>
      <c r="F411" t="s">
        <v>146</v>
      </c>
      <c r="G411" t="s">
        <v>184</v>
      </c>
      <c r="H411" t="s">
        <v>62</v>
      </c>
      <c r="I411" t="s">
        <v>184</v>
      </c>
      <c r="J411" t="s">
        <v>184</v>
      </c>
      <c r="K411" t="s">
        <v>103</v>
      </c>
      <c r="L411">
        <v>202503070034</v>
      </c>
      <c r="M411" s="4">
        <v>45723</v>
      </c>
      <c r="N411" t="s">
        <v>180</v>
      </c>
      <c r="O411">
        <v>19</v>
      </c>
      <c r="P411" t="s">
        <v>587</v>
      </c>
      <c r="Q411" t="s">
        <v>70</v>
      </c>
      <c r="T411" t="s">
        <v>165</v>
      </c>
      <c r="U411" t="s">
        <v>90</v>
      </c>
      <c r="X411" t="s">
        <v>77</v>
      </c>
      <c r="Z411">
        <f>16</f>
        <v>16</v>
      </c>
      <c r="AB411" t="s">
        <v>97</v>
      </c>
      <c r="AC411" t="s">
        <v>77</v>
      </c>
      <c r="AD411" t="s">
        <v>164</v>
      </c>
      <c r="AE411" t="s">
        <v>165</v>
      </c>
      <c r="AI411">
        <f>0.5</f>
        <v>0.5</v>
      </c>
      <c r="AM411" t="s">
        <v>90</v>
      </c>
      <c r="AP411" t="s">
        <v>77</v>
      </c>
      <c r="AS411" t="s">
        <v>166</v>
      </c>
      <c r="AT411" t="s">
        <v>84</v>
      </c>
      <c r="AW411" t="s">
        <v>71</v>
      </c>
      <c r="AX411" t="s">
        <v>74</v>
      </c>
      <c r="AY411" t="s">
        <v>176</v>
      </c>
      <c r="AZ411" t="s">
        <v>97</v>
      </c>
      <c r="BA411">
        <f>1</f>
        <v>1</v>
      </c>
      <c r="BB411" t="s">
        <v>165</v>
      </c>
      <c r="BC411" t="s">
        <v>76</v>
      </c>
      <c r="BE411" t="s">
        <v>166</v>
      </c>
      <c r="BF411">
        <f>1</f>
        <v>1</v>
      </c>
      <c r="BH411">
        <f>4</f>
        <v>4</v>
      </c>
    </row>
    <row r="412" spans="1:61">
      <c r="A412" t="s">
        <v>61</v>
      </c>
      <c r="B412" t="s">
        <v>62</v>
      </c>
      <c r="C412">
        <v>321375</v>
      </c>
      <c r="D412" t="s">
        <v>589</v>
      </c>
      <c r="E412" t="s">
        <v>64</v>
      </c>
      <c r="F412" t="s">
        <v>159</v>
      </c>
      <c r="G412" t="s">
        <v>157</v>
      </c>
      <c r="H412" t="s">
        <v>62</v>
      </c>
      <c r="I412" t="s">
        <v>157</v>
      </c>
      <c r="J412" t="s">
        <v>157</v>
      </c>
      <c r="K412" t="s">
        <v>103</v>
      </c>
      <c r="L412">
        <v>202511070002</v>
      </c>
      <c r="M412" s="4">
        <v>45968</v>
      </c>
      <c r="N412" t="s">
        <v>113</v>
      </c>
      <c r="O412">
        <v>12</v>
      </c>
      <c r="P412" t="s">
        <v>587</v>
      </c>
      <c r="Q412" t="s">
        <v>70</v>
      </c>
      <c r="T412" t="s">
        <v>165</v>
      </c>
      <c r="U412" t="s">
        <v>90</v>
      </c>
      <c r="X412" t="s">
        <v>77</v>
      </c>
      <c r="Z412">
        <f>4</f>
        <v>4</v>
      </c>
      <c r="AC412" t="s">
        <v>77</v>
      </c>
      <c r="AD412" t="s">
        <v>164</v>
      </c>
      <c r="AE412" t="s">
        <v>165</v>
      </c>
      <c r="AI412" t="s">
        <v>209</v>
      </c>
      <c r="AM412" t="s">
        <v>97</v>
      </c>
      <c r="AP412" t="s">
        <v>77</v>
      </c>
      <c r="AS412" t="s">
        <v>166</v>
      </c>
      <c r="AT412">
        <f>16</f>
        <v>16</v>
      </c>
      <c r="AW412" t="s">
        <v>165</v>
      </c>
      <c r="AX412" t="s">
        <v>74</v>
      </c>
      <c r="AZ412" t="s">
        <v>97</v>
      </c>
      <c r="BA412" t="s">
        <v>186</v>
      </c>
      <c r="BB412" t="s">
        <v>165</v>
      </c>
      <c r="BC412">
        <f>16</f>
        <v>16</v>
      </c>
      <c r="BE412" t="s">
        <v>166</v>
      </c>
      <c r="BF412" t="s">
        <v>164</v>
      </c>
      <c r="BH412" t="s">
        <v>77</v>
      </c>
    </row>
    <row r="413" spans="1:61">
      <c r="A413" t="s">
        <v>61</v>
      </c>
      <c r="B413" t="s">
        <v>62</v>
      </c>
      <c r="C413">
        <v>280431</v>
      </c>
      <c r="D413" t="s">
        <v>590</v>
      </c>
      <c r="E413" t="s">
        <v>64</v>
      </c>
      <c r="F413" t="s">
        <v>296</v>
      </c>
      <c r="G413" t="s">
        <v>168</v>
      </c>
      <c r="H413" t="s">
        <v>62</v>
      </c>
      <c r="I413" t="s">
        <v>168</v>
      </c>
      <c r="J413" t="s">
        <v>168</v>
      </c>
      <c r="K413" t="s">
        <v>67</v>
      </c>
      <c r="L413">
        <v>202501080082</v>
      </c>
      <c r="M413" s="4">
        <v>45665</v>
      </c>
      <c r="N413" t="s">
        <v>185</v>
      </c>
      <c r="O413">
        <v>24</v>
      </c>
      <c r="P413" t="s">
        <v>587</v>
      </c>
      <c r="Q413" t="s">
        <v>70</v>
      </c>
      <c r="T413" t="s">
        <v>165</v>
      </c>
      <c r="U413" t="s">
        <v>90</v>
      </c>
      <c r="X413" t="s">
        <v>77</v>
      </c>
      <c r="Z413" t="s">
        <v>90</v>
      </c>
      <c r="AB413" t="s">
        <v>97</v>
      </c>
      <c r="AC413" t="s">
        <v>77</v>
      </c>
      <c r="AD413" t="s">
        <v>164</v>
      </c>
      <c r="AE413" t="s">
        <v>165</v>
      </c>
      <c r="AI413" t="s">
        <v>209</v>
      </c>
      <c r="AM413" t="s">
        <v>90</v>
      </c>
      <c r="AP413" t="s">
        <v>77</v>
      </c>
      <c r="AS413">
        <f>4</f>
        <v>4</v>
      </c>
      <c r="AT413" t="s">
        <v>165</v>
      </c>
      <c r="AW413" t="s">
        <v>165</v>
      </c>
      <c r="AX413" t="s">
        <v>74</v>
      </c>
      <c r="AY413" t="s">
        <v>176</v>
      </c>
      <c r="AZ413" t="s">
        <v>97</v>
      </c>
      <c r="BA413" t="s">
        <v>186</v>
      </c>
      <c r="BB413" t="s">
        <v>165</v>
      </c>
      <c r="BC413" t="s">
        <v>90</v>
      </c>
      <c r="BE413" t="s">
        <v>166</v>
      </c>
      <c r="BF413" t="s">
        <v>164</v>
      </c>
      <c r="BH413" t="s">
        <v>77</v>
      </c>
    </row>
    <row r="414" spans="1:61">
      <c r="A414" t="s">
        <v>61</v>
      </c>
      <c r="B414" t="s">
        <v>62</v>
      </c>
      <c r="C414">
        <v>304192</v>
      </c>
      <c r="D414" t="s">
        <v>591</v>
      </c>
      <c r="E414" t="s">
        <v>64</v>
      </c>
      <c r="F414" t="s">
        <v>139</v>
      </c>
      <c r="G414" t="s">
        <v>184</v>
      </c>
      <c r="H414" t="s">
        <v>62</v>
      </c>
      <c r="I414" t="s">
        <v>184</v>
      </c>
      <c r="J414" t="s">
        <v>184</v>
      </c>
      <c r="K414" t="s">
        <v>67</v>
      </c>
      <c r="L414">
        <v>202506270042</v>
      </c>
      <c r="M414" s="4">
        <v>45835</v>
      </c>
      <c r="N414" t="s">
        <v>185</v>
      </c>
      <c r="O414">
        <v>24</v>
      </c>
      <c r="P414" t="s">
        <v>587</v>
      </c>
      <c r="Q414" t="s">
        <v>70</v>
      </c>
      <c r="T414" t="s">
        <v>165</v>
      </c>
      <c r="U414" t="s">
        <v>90</v>
      </c>
      <c r="X414" t="s">
        <v>77</v>
      </c>
      <c r="Z414">
        <f>4</f>
        <v>4</v>
      </c>
      <c r="AB414" t="s">
        <v>195</v>
      </c>
      <c r="AC414" t="s">
        <v>77</v>
      </c>
      <c r="AD414" t="s">
        <v>164</v>
      </c>
      <c r="AE414" t="s">
        <v>165</v>
      </c>
      <c r="AI414" t="s">
        <v>75</v>
      </c>
      <c r="AM414" t="s">
        <v>83</v>
      </c>
      <c r="AP414" t="s">
        <v>77</v>
      </c>
      <c r="AS414" t="s">
        <v>166</v>
      </c>
      <c r="AT414">
        <f>16</f>
        <v>16</v>
      </c>
      <c r="AW414">
        <f>16</f>
        <v>16</v>
      </c>
      <c r="AX414" t="s">
        <v>74</v>
      </c>
      <c r="AY414" t="s">
        <v>176</v>
      </c>
      <c r="AZ414" t="s">
        <v>97</v>
      </c>
      <c r="BA414" t="s">
        <v>186</v>
      </c>
      <c r="BB414" t="s">
        <v>165</v>
      </c>
      <c r="BC414" t="s">
        <v>76</v>
      </c>
      <c r="BE414" t="s">
        <v>166</v>
      </c>
      <c r="BF414" t="s">
        <v>76</v>
      </c>
      <c r="BH414" t="s">
        <v>77</v>
      </c>
    </row>
    <row r="415" spans="1:61">
      <c r="A415" t="s">
        <v>61</v>
      </c>
      <c r="B415" t="s">
        <v>62</v>
      </c>
      <c r="C415">
        <v>312960</v>
      </c>
      <c r="D415" t="s">
        <v>592</v>
      </c>
      <c r="E415" t="s">
        <v>64</v>
      </c>
      <c r="F415" t="s">
        <v>142</v>
      </c>
      <c r="G415" t="s">
        <v>184</v>
      </c>
      <c r="H415" t="s">
        <v>62</v>
      </c>
      <c r="I415" t="s">
        <v>184</v>
      </c>
      <c r="J415" t="s">
        <v>184</v>
      </c>
      <c r="K415" t="s">
        <v>67</v>
      </c>
      <c r="L415">
        <v>202509040002</v>
      </c>
      <c r="M415" s="4">
        <v>45904</v>
      </c>
      <c r="N415" t="s">
        <v>185</v>
      </c>
      <c r="O415">
        <v>24</v>
      </c>
      <c r="P415" t="s">
        <v>587</v>
      </c>
      <c r="Q415" t="s">
        <v>70</v>
      </c>
      <c r="T415" t="s">
        <v>71</v>
      </c>
      <c r="U415" t="s">
        <v>90</v>
      </c>
      <c r="X415" t="s">
        <v>77</v>
      </c>
      <c r="Z415">
        <f>4</f>
        <v>4</v>
      </c>
      <c r="AC415" t="s">
        <v>77</v>
      </c>
      <c r="AD415" t="s">
        <v>164</v>
      </c>
      <c r="AE415" t="s">
        <v>71</v>
      </c>
      <c r="AI415" t="s">
        <v>75</v>
      </c>
      <c r="AM415" t="s">
        <v>75</v>
      </c>
      <c r="AP415" t="s">
        <v>77</v>
      </c>
      <c r="AS415" t="s">
        <v>74</v>
      </c>
      <c r="AT415">
        <f>16</f>
        <v>16</v>
      </c>
      <c r="AW415" t="s">
        <v>165</v>
      </c>
      <c r="AX415" t="s">
        <v>74</v>
      </c>
      <c r="AY415" t="s">
        <v>176</v>
      </c>
      <c r="AZ415" t="s">
        <v>97</v>
      </c>
      <c r="BA415">
        <f>32</f>
        <v>32</v>
      </c>
      <c r="BB415" t="s">
        <v>165</v>
      </c>
      <c r="BC415" t="s">
        <v>71</v>
      </c>
      <c r="BE415" t="s">
        <v>166</v>
      </c>
      <c r="BF415" t="s">
        <v>76</v>
      </c>
      <c r="BH415" t="s">
        <v>77</v>
      </c>
    </row>
    <row r="416" spans="1:61">
      <c r="A416" t="s">
        <v>61</v>
      </c>
      <c r="B416" t="s">
        <v>62</v>
      </c>
      <c r="C416">
        <v>322188</v>
      </c>
      <c r="D416" t="s">
        <v>593</v>
      </c>
      <c r="E416" t="s">
        <v>105</v>
      </c>
      <c r="F416" t="s">
        <v>108</v>
      </c>
      <c r="G416" t="s">
        <v>179</v>
      </c>
      <c r="H416" t="s">
        <v>62</v>
      </c>
      <c r="I416" t="s">
        <v>179</v>
      </c>
      <c r="J416" t="s">
        <v>179</v>
      </c>
      <c r="K416" t="s">
        <v>103</v>
      </c>
      <c r="L416">
        <v>202511220015</v>
      </c>
      <c r="M416" s="4">
        <v>45983</v>
      </c>
      <c r="N416" t="s">
        <v>174</v>
      </c>
      <c r="O416">
        <v>11</v>
      </c>
      <c r="P416" t="s">
        <v>587</v>
      </c>
      <c r="Q416" t="s">
        <v>70</v>
      </c>
      <c r="T416" t="s">
        <v>165</v>
      </c>
      <c r="U416" t="s">
        <v>90</v>
      </c>
      <c r="X416" t="s">
        <v>77</v>
      </c>
      <c r="Z416" t="s">
        <v>90</v>
      </c>
      <c r="AC416" t="s">
        <v>77</v>
      </c>
      <c r="AD416" t="s">
        <v>164</v>
      </c>
      <c r="AI416" t="s">
        <v>209</v>
      </c>
      <c r="AM416" t="s">
        <v>97</v>
      </c>
      <c r="AN416" t="s">
        <v>176</v>
      </c>
      <c r="AP416" t="s">
        <v>77</v>
      </c>
      <c r="AS416" t="s">
        <v>166</v>
      </c>
      <c r="AT416" t="s">
        <v>165</v>
      </c>
      <c r="AW416" t="s">
        <v>165</v>
      </c>
      <c r="AX416" t="s">
        <v>74</v>
      </c>
      <c r="AY416" t="s">
        <v>176</v>
      </c>
      <c r="AZ416" t="s">
        <v>97</v>
      </c>
      <c r="BA416" t="s">
        <v>186</v>
      </c>
      <c r="BB416" t="s">
        <v>165</v>
      </c>
      <c r="BC416" t="s">
        <v>90</v>
      </c>
      <c r="BE416" t="s">
        <v>166</v>
      </c>
      <c r="BF416" t="s">
        <v>164</v>
      </c>
      <c r="BH416" t="s">
        <v>77</v>
      </c>
    </row>
    <row r="417" spans="1:60">
      <c r="A417" t="s">
        <v>61</v>
      </c>
      <c r="B417" t="s">
        <v>62</v>
      </c>
      <c r="C417">
        <v>317700</v>
      </c>
      <c r="D417" t="s">
        <v>594</v>
      </c>
      <c r="E417" t="s">
        <v>105</v>
      </c>
      <c r="F417" t="s">
        <v>169</v>
      </c>
      <c r="G417" t="s">
        <v>162</v>
      </c>
      <c r="H417" t="s">
        <v>62</v>
      </c>
      <c r="I417" t="s">
        <v>162</v>
      </c>
      <c r="J417" t="s">
        <v>162</v>
      </c>
      <c r="K417" t="s">
        <v>103</v>
      </c>
      <c r="L417">
        <v>202510140008</v>
      </c>
      <c r="M417" s="4">
        <v>45944</v>
      </c>
      <c r="N417" t="s">
        <v>174</v>
      </c>
      <c r="O417">
        <v>11</v>
      </c>
      <c r="P417" t="s">
        <v>587</v>
      </c>
      <c r="Q417" t="s">
        <v>70</v>
      </c>
      <c r="T417" t="s">
        <v>71</v>
      </c>
      <c r="U417" t="s">
        <v>90</v>
      </c>
      <c r="X417" t="s">
        <v>77</v>
      </c>
      <c r="Z417">
        <f>8</f>
        <v>8</v>
      </c>
      <c r="AC417" t="s">
        <v>77</v>
      </c>
      <c r="AD417" t="s">
        <v>77</v>
      </c>
      <c r="AI417" t="s">
        <v>209</v>
      </c>
      <c r="AM417" t="s">
        <v>75</v>
      </c>
      <c r="AN417" t="s">
        <v>73</v>
      </c>
      <c r="AP417" t="s">
        <v>77</v>
      </c>
      <c r="AS417">
        <f>8</f>
        <v>8</v>
      </c>
      <c r="AT417" t="s">
        <v>78</v>
      </c>
      <c r="AW417">
        <f>16</f>
        <v>16</v>
      </c>
      <c r="AX417" t="s">
        <v>74</v>
      </c>
      <c r="AY417" t="s">
        <v>176</v>
      </c>
      <c r="AZ417" t="s">
        <v>74</v>
      </c>
      <c r="BA417">
        <f>8</f>
        <v>8</v>
      </c>
      <c r="BB417" t="s">
        <v>71</v>
      </c>
      <c r="BC417" t="s">
        <v>71</v>
      </c>
      <c r="BE417" t="s">
        <v>166</v>
      </c>
      <c r="BF417" t="s">
        <v>97</v>
      </c>
      <c r="BH417" t="s">
        <v>77</v>
      </c>
    </row>
    <row r="418" spans="1:60">
      <c r="A418" t="s">
        <v>61</v>
      </c>
      <c r="B418" t="s">
        <v>62</v>
      </c>
      <c r="C418">
        <v>280374</v>
      </c>
      <c r="D418" t="s">
        <v>595</v>
      </c>
      <c r="E418" t="s">
        <v>64</v>
      </c>
      <c r="F418" t="s">
        <v>334</v>
      </c>
      <c r="G418" t="s">
        <v>162</v>
      </c>
      <c r="H418" t="s">
        <v>62</v>
      </c>
      <c r="I418" t="s">
        <v>162</v>
      </c>
      <c r="J418" t="s">
        <v>162</v>
      </c>
      <c r="K418" t="s">
        <v>103</v>
      </c>
      <c r="L418">
        <v>202501080001</v>
      </c>
      <c r="M418" s="4">
        <v>45665</v>
      </c>
      <c r="N418" t="s">
        <v>174</v>
      </c>
      <c r="O418">
        <v>11</v>
      </c>
      <c r="P418" t="s">
        <v>587</v>
      </c>
      <c r="Q418" t="s">
        <v>70</v>
      </c>
      <c r="T418" t="s">
        <v>71</v>
      </c>
      <c r="U418" t="s">
        <v>72</v>
      </c>
      <c r="X418" t="s">
        <v>72</v>
      </c>
      <c r="Z418">
        <f>16</f>
        <v>16</v>
      </c>
      <c r="AB418" t="s">
        <v>195</v>
      </c>
      <c r="AC418" t="s">
        <v>72</v>
      </c>
      <c r="AD418" t="s">
        <v>164</v>
      </c>
      <c r="AI418" t="s">
        <v>75</v>
      </c>
      <c r="AM418" t="s">
        <v>90</v>
      </c>
      <c r="AN418" t="s">
        <v>176</v>
      </c>
      <c r="AP418" t="s">
        <v>77</v>
      </c>
      <c r="AS418" t="s">
        <v>72</v>
      </c>
      <c r="AT418">
        <f>32</f>
        <v>32</v>
      </c>
      <c r="AW418" t="s">
        <v>71</v>
      </c>
      <c r="AX418" t="s">
        <v>74</v>
      </c>
      <c r="AY418">
        <f>32</f>
        <v>32</v>
      </c>
      <c r="AZ418" t="s">
        <v>89</v>
      </c>
      <c r="BA418" t="s">
        <v>84</v>
      </c>
      <c r="BB418" t="s">
        <v>71</v>
      </c>
      <c r="BC418" t="s">
        <v>76</v>
      </c>
      <c r="BE418" t="s">
        <v>166</v>
      </c>
      <c r="BF418" t="s">
        <v>76</v>
      </c>
      <c r="BH418" t="s">
        <v>72</v>
      </c>
    </row>
    <row r="419" spans="1:60">
      <c r="A419" t="s">
        <v>61</v>
      </c>
      <c r="B419" t="s">
        <v>62</v>
      </c>
      <c r="C419">
        <v>318693</v>
      </c>
      <c r="D419" t="s">
        <v>596</v>
      </c>
      <c r="E419" t="s">
        <v>105</v>
      </c>
      <c r="F419" t="s">
        <v>142</v>
      </c>
      <c r="G419" t="s">
        <v>191</v>
      </c>
      <c r="H419" t="s">
        <v>62</v>
      </c>
      <c r="I419" t="s">
        <v>191</v>
      </c>
      <c r="J419" t="s">
        <v>191</v>
      </c>
      <c r="K419" t="s">
        <v>67</v>
      </c>
      <c r="L419">
        <v>202510200021</v>
      </c>
      <c r="M419" s="4">
        <v>45950</v>
      </c>
      <c r="N419" t="s">
        <v>174</v>
      </c>
      <c r="O419">
        <v>11</v>
      </c>
      <c r="P419" t="s">
        <v>587</v>
      </c>
      <c r="Q419" t="s">
        <v>70</v>
      </c>
      <c r="T419" t="s">
        <v>71</v>
      </c>
      <c r="U419" t="s">
        <v>72</v>
      </c>
      <c r="X419" t="s">
        <v>72</v>
      </c>
      <c r="Z419" t="s">
        <v>90</v>
      </c>
      <c r="AC419" t="s">
        <v>72</v>
      </c>
      <c r="AD419" t="s">
        <v>164</v>
      </c>
      <c r="AI419">
        <f>1</f>
        <v>1</v>
      </c>
      <c r="AM419" t="s">
        <v>75</v>
      </c>
      <c r="AN419" t="s">
        <v>176</v>
      </c>
      <c r="AP419" t="s">
        <v>77</v>
      </c>
      <c r="AS419" t="s">
        <v>72</v>
      </c>
      <c r="AT419">
        <f>32</f>
        <v>32</v>
      </c>
      <c r="AW419">
        <f>16</f>
        <v>16</v>
      </c>
      <c r="AX419" t="s">
        <v>74</v>
      </c>
      <c r="AY419" t="s">
        <v>176</v>
      </c>
      <c r="AZ419" t="s">
        <v>71</v>
      </c>
      <c r="BA419" t="s">
        <v>78</v>
      </c>
      <c r="BB419" t="s">
        <v>71</v>
      </c>
      <c r="BC419" t="s">
        <v>71</v>
      </c>
      <c r="BE419" t="s">
        <v>166</v>
      </c>
      <c r="BF419" t="s">
        <v>97</v>
      </c>
      <c r="BH419">
        <f>8</f>
        <v>8</v>
      </c>
    </row>
    <row r="420" spans="1:60">
      <c r="A420" t="s">
        <v>61</v>
      </c>
      <c r="B420" t="s">
        <v>62</v>
      </c>
      <c r="C420">
        <v>291601</v>
      </c>
      <c r="D420" t="s">
        <v>597</v>
      </c>
      <c r="E420" t="s">
        <v>64</v>
      </c>
      <c r="F420" t="s">
        <v>188</v>
      </c>
      <c r="G420" t="s">
        <v>191</v>
      </c>
      <c r="H420" t="s">
        <v>62</v>
      </c>
      <c r="I420" t="s">
        <v>191</v>
      </c>
      <c r="J420" t="s">
        <v>191</v>
      </c>
      <c r="K420" t="s">
        <v>103</v>
      </c>
      <c r="L420">
        <v>202503250021</v>
      </c>
      <c r="M420" s="4">
        <v>45741</v>
      </c>
      <c r="N420" t="s">
        <v>174</v>
      </c>
      <c r="O420">
        <v>11</v>
      </c>
      <c r="P420" t="s">
        <v>587</v>
      </c>
      <c r="Q420" t="s">
        <v>70</v>
      </c>
      <c r="R420" t="s">
        <v>245</v>
      </c>
      <c r="T420" t="s">
        <v>71</v>
      </c>
      <c r="U420" t="s">
        <v>72</v>
      </c>
      <c r="X420" t="s">
        <v>77</v>
      </c>
      <c r="Z420" t="s">
        <v>90</v>
      </c>
      <c r="AB420" t="s">
        <v>97</v>
      </c>
      <c r="AC420">
        <f>4</f>
        <v>4</v>
      </c>
      <c r="AD420" t="s">
        <v>164</v>
      </c>
      <c r="AI420">
        <f>0.5</f>
        <v>0.5</v>
      </c>
      <c r="AM420" t="s">
        <v>83</v>
      </c>
      <c r="AN420" t="s">
        <v>176</v>
      </c>
      <c r="AP420" t="s">
        <v>77</v>
      </c>
      <c r="AS420">
        <f>4</f>
        <v>4</v>
      </c>
      <c r="AT420" t="s">
        <v>165</v>
      </c>
      <c r="AW420" t="s">
        <v>71</v>
      </c>
      <c r="AX420" t="s">
        <v>74</v>
      </c>
      <c r="AY420" t="s">
        <v>176</v>
      </c>
      <c r="AZ420">
        <f>4</f>
        <v>4</v>
      </c>
      <c r="BA420" t="s">
        <v>84</v>
      </c>
      <c r="BB420" t="s">
        <v>71</v>
      </c>
      <c r="BC420" t="s">
        <v>76</v>
      </c>
      <c r="BE420" t="s">
        <v>166</v>
      </c>
      <c r="BF420">
        <f>1</f>
        <v>1</v>
      </c>
      <c r="BH420" t="s">
        <v>77</v>
      </c>
    </row>
    <row r="421" spans="1:60">
      <c r="A421" t="s">
        <v>61</v>
      </c>
      <c r="B421" t="s">
        <v>62</v>
      </c>
      <c r="C421">
        <v>2102024202</v>
      </c>
      <c r="D421" t="s">
        <v>534</v>
      </c>
      <c r="E421" t="s">
        <v>64</v>
      </c>
      <c r="F421" t="s">
        <v>142</v>
      </c>
      <c r="G421" t="s">
        <v>148</v>
      </c>
      <c r="H421" t="s">
        <v>62</v>
      </c>
      <c r="I421" t="s">
        <v>148</v>
      </c>
      <c r="J421" t="s">
        <v>148</v>
      </c>
      <c r="K421" t="s">
        <v>67</v>
      </c>
      <c r="L421">
        <v>202503050023</v>
      </c>
      <c r="M421" s="4">
        <v>45716</v>
      </c>
      <c r="N421" t="s">
        <v>163</v>
      </c>
      <c r="O421">
        <v>21</v>
      </c>
      <c r="P421" t="s">
        <v>587</v>
      </c>
      <c r="Q421" t="s">
        <v>70</v>
      </c>
      <c r="T421" t="s">
        <v>165</v>
      </c>
      <c r="U421" t="s">
        <v>90</v>
      </c>
      <c r="X421" t="s">
        <v>77</v>
      </c>
      <c r="Z421" t="s">
        <v>90</v>
      </c>
      <c r="AB421" t="s">
        <v>97</v>
      </c>
      <c r="AC421" t="s">
        <v>77</v>
      </c>
      <c r="AD421" t="s">
        <v>164</v>
      </c>
      <c r="AE421" t="s">
        <v>165</v>
      </c>
      <c r="AI421" t="s">
        <v>209</v>
      </c>
      <c r="AM421" t="s">
        <v>90</v>
      </c>
      <c r="AP421" t="s">
        <v>77</v>
      </c>
      <c r="AS421" t="s">
        <v>166</v>
      </c>
      <c r="AT421" t="s">
        <v>165</v>
      </c>
      <c r="AW421" t="s">
        <v>165</v>
      </c>
      <c r="AX421" t="s">
        <v>74</v>
      </c>
      <c r="AY421" t="s">
        <v>176</v>
      </c>
      <c r="AZ421" t="s">
        <v>97</v>
      </c>
      <c r="BA421" t="s">
        <v>186</v>
      </c>
      <c r="BB421" t="s">
        <v>165</v>
      </c>
      <c r="BC421" t="s">
        <v>76</v>
      </c>
      <c r="BE421" t="s">
        <v>166</v>
      </c>
      <c r="BF421" t="s">
        <v>164</v>
      </c>
      <c r="BH421" t="s">
        <v>77</v>
      </c>
    </row>
    <row r="422" spans="1:60">
      <c r="A422" t="s">
        <v>61</v>
      </c>
      <c r="B422" t="s">
        <v>62</v>
      </c>
      <c r="C422">
        <v>318252</v>
      </c>
      <c r="D422" t="s">
        <v>598</v>
      </c>
      <c r="E422" t="s">
        <v>64</v>
      </c>
      <c r="F422" t="s">
        <v>120</v>
      </c>
      <c r="G422" t="s">
        <v>212</v>
      </c>
      <c r="H422" t="s">
        <v>62</v>
      </c>
      <c r="I422" t="s">
        <v>212</v>
      </c>
      <c r="J422" t="s">
        <v>212</v>
      </c>
      <c r="K422" t="s">
        <v>67</v>
      </c>
      <c r="L422">
        <v>202510300040</v>
      </c>
      <c r="M422" s="4">
        <v>45960</v>
      </c>
      <c r="N422" t="s">
        <v>81</v>
      </c>
      <c r="O422">
        <v>63</v>
      </c>
      <c r="P422" t="s">
        <v>599</v>
      </c>
      <c r="Q422" t="s">
        <v>70</v>
      </c>
      <c r="T422" t="s">
        <v>165</v>
      </c>
      <c r="U422" t="s">
        <v>90</v>
      </c>
      <c r="X422" t="s">
        <v>77</v>
      </c>
      <c r="Z422">
        <f>4</f>
        <v>4</v>
      </c>
      <c r="AC422" t="s">
        <v>74</v>
      </c>
      <c r="AD422" t="s">
        <v>164</v>
      </c>
      <c r="AE422" t="s">
        <v>71</v>
      </c>
      <c r="AI422">
        <f>1</f>
        <v>1</v>
      </c>
      <c r="AM422" t="s">
        <v>90</v>
      </c>
      <c r="AP422" t="s">
        <v>77</v>
      </c>
      <c r="AS422" t="s">
        <v>166</v>
      </c>
      <c r="AT422" t="s">
        <v>165</v>
      </c>
      <c r="AW422" t="s">
        <v>165</v>
      </c>
      <c r="AX422" t="s">
        <v>74</v>
      </c>
      <c r="AZ422" t="s">
        <v>97</v>
      </c>
      <c r="BA422" t="s">
        <v>186</v>
      </c>
      <c r="BB422" t="s">
        <v>165</v>
      </c>
      <c r="BC422" t="s">
        <v>90</v>
      </c>
      <c r="BE422" t="s">
        <v>166</v>
      </c>
      <c r="BF422">
        <f>1</f>
        <v>1</v>
      </c>
      <c r="BH422" t="s">
        <v>77</v>
      </c>
    </row>
    <row r="423" spans="1:60">
      <c r="A423" t="s">
        <v>61</v>
      </c>
      <c r="B423" t="s">
        <v>62</v>
      </c>
      <c r="C423">
        <v>295146</v>
      </c>
      <c r="D423" t="s">
        <v>600</v>
      </c>
      <c r="E423" t="s">
        <v>64</v>
      </c>
      <c r="F423" t="s">
        <v>284</v>
      </c>
      <c r="G423" t="s">
        <v>66</v>
      </c>
      <c r="H423" t="s">
        <v>62</v>
      </c>
      <c r="I423" t="s">
        <v>66</v>
      </c>
      <c r="J423" t="s">
        <v>66</v>
      </c>
      <c r="K423" t="s">
        <v>67</v>
      </c>
      <c r="L423">
        <v>202504210037</v>
      </c>
      <c r="M423" s="4">
        <v>45768</v>
      </c>
      <c r="N423" t="s">
        <v>81</v>
      </c>
      <c r="O423">
        <v>63</v>
      </c>
      <c r="P423" t="s">
        <v>599</v>
      </c>
      <c r="Q423" t="s">
        <v>70</v>
      </c>
      <c r="T423" t="s">
        <v>165</v>
      </c>
      <c r="U423" t="s">
        <v>90</v>
      </c>
      <c r="X423" t="s">
        <v>77</v>
      </c>
      <c r="Z423" t="s">
        <v>90</v>
      </c>
      <c r="AB423" t="s">
        <v>97</v>
      </c>
      <c r="AC423" t="s">
        <v>77</v>
      </c>
      <c r="AD423" t="s">
        <v>164</v>
      </c>
      <c r="AE423" t="s">
        <v>165</v>
      </c>
      <c r="AI423">
        <f>0.06</f>
        <v>0.06</v>
      </c>
      <c r="AM423" t="s">
        <v>90</v>
      </c>
      <c r="AP423" t="s">
        <v>77</v>
      </c>
      <c r="AS423" t="s">
        <v>166</v>
      </c>
      <c r="AT423" t="s">
        <v>165</v>
      </c>
      <c r="AW423" t="s">
        <v>165</v>
      </c>
      <c r="AX423" t="s">
        <v>74</v>
      </c>
      <c r="AY423" t="s">
        <v>176</v>
      </c>
      <c r="AZ423" t="s">
        <v>97</v>
      </c>
      <c r="BA423" t="s">
        <v>186</v>
      </c>
      <c r="BB423" t="s">
        <v>165</v>
      </c>
      <c r="BC423" t="s">
        <v>90</v>
      </c>
      <c r="BE423" t="s">
        <v>166</v>
      </c>
      <c r="BF423">
        <f>0.12</f>
        <v>0.12</v>
      </c>
      <c r="BH423" t="s">
        <v>77</v>
      </c>
    </row>
    <row r="424" spans="1:60">
      <c r="A424" t="s">
        <v>61</v>
      </c>
      <c r="B424" t="s">
        <v>62</v>
      </c>
      <c r="C424">
        <v>290195</v>
      </c>
      <c r="D424" t="s">
        <v>601</v>
      </c>
      <c r="E424" t="s">
        <v>64</v>
      </c>
      <c r="F424" t="s">
        <v>263</v>
      </c>
      <c r="G424" t="s">
        <v>66</v>
      </c>
      <c r="H424" t="s">
        <v>62</v>
      </c>
      <c r="I424" t="s">
        <v>66</v>
      </c>
      <c r="J424" t="s">
        <v>66</v>
      </c>
      <c r="K424" t="s">
        <v>67</v>
      </c>
      <c r="L424">
        <v>202503160023</v>
      </c>
      <c r="M424" s="4">
        <v>45732</v>
      </c>
      <c r="N424" t="s">
        <v>81</v>
      </c>
      <c r="O424">
        <v>63</v>
      </c>
      <c r="P424" t="s">
        <v>599</v>
      </c>
      <c r="Q424" t="s">
        <v>70</v>
      </c>
      <c r="T424" t="s">
        <v>165</v>
      </c>
      <c r="U424" t="s">
        <v>90</v>
      </c>
      <c r="X424" t="s">
        <v>77</v>
      </c>
      <c r="Z424" t="s">
        <v>90</v>
      </c>
      <c r="AB424" t="s">
        <v>97</v>
      </c>
      <c r="AC424" t="s">
        <v>77</v>
      </c>
      <c r="AD424" t="s">
        <v>164</v>
      </c>
      <c r="AE424" t="s">
        <v>165</v>
      </c>
      <c r="AI424">
        <f>0.06</f>
        <v>0.06</v>
      </c>
      <c r="AM424" t="s">
        <v>90</v>
      </c>
      <c r="AP424" t="s">
        <v>77</v>
      </c>
      <c r="AS424" t="s">
        <v>166</v>
      </c>
      <c r="AT424" t="s">
        <v>165</v>
      </c>
      <c r="AW424" t="s">
        <v>165</v>
      </c>
      <c r="AX424" t="s">
        <v>74</v>
      </c>
      <c r="AY424" t="s">
        <v>176</v>
      </c>
      <c r="AZ424" t="s">
        <v>97</v>
      </c>
      <c r="BA424" t="s">
        <v>186</v>
      </c>
      <c r="BB424" t="s">
        <v>165</v>
      </c>
      <c r="BC424" t="s">
        <v>90</v>
      </c>
      <c r="BE424" t="s">
        <v>166</v>
      </c>
      <c r="BF424">
        <f>0.12</f>
        <v>0.12</v>
      </c>
      <c r="BH424" t="s">
        <v>77</v>
      </c>
    </row>
    <row r="425" spans="1:60">
      <c r="A425" t="s">
        <v>61</v>
      </c>
      <c r="B425" t="s">
        <v>62</v>
      </c>
      <c r="C425">
        <v>279903</v>
      </c>
      <c r="D425" t="s">
        <v>602</v>
      </c>
      <c r="E425" t="s">
        <v>64</v>
      </c>
      <c r="F425" t="s">
        <v>120</v>
      </c>
      <c r="G425" t="s">
        <v>66</v>
      </c>
      <c r="H425" t="s">
        <v>62</v>
      </c>
      <c r="I425" t="s">
        <v>66</v>
      </c>
      <c r="J425" t="s">
        <v>66</v>
      </c>
      <c r="K425" t="s">
        <v>67</v>
      </c>
      <c r="L425">
        <v>202501100035</v>
      </c>
      <c r="M425" s="4">
        <v>45667</v>
      </c>
      <c r="N425" t="s">
        <v>81</v>
      </c>
      <c r="O425">
        <v>63</v>
      </c>
      <c r="P425" t="s">
        <v>599</v>
      </c>
      <c r="Q425" t="s">
        <v>70</v>
      </c>
      <c r="T425" t="s">
        <v>165</v>
      </c>
      <c r="U425" t="s">
        <v>90</v>
      </c>
      <c r="X425" t="s">
        <v>77</v>
      </c>
      <c r="Z425" t="s">
        <v>90</v>
      </c>
      <c r="AB425" t="s">
        <v>97</v>
      </c>
      <c r="AC425" t="s">
        <v>77</v>
      </c>
      <c r="AD425" t="s">
        <v>164</v>
      </c>
      <c r="AE425" t="s">
        <v>165</v>
      </c>
      <c r="AI425">
        <f>0.06</f>
        <v>0.06</v>
      </c>
      <c r="AM425" t="s">
        <v>90</v>
      </c>
      <c r="AP425" t="s">
        <v>77</v>
      </c>
      <c r="AS425" t="s">
        <v>166</v>
      </c>
      <c r="AT425" t="s">
        <v>165</v>
      </c>
      <c r="AW425" t="s">
        <v>165</v>
      </c>
      <c r="AX425" t="s">
        <v>74</v>
      </c>
      <c r="AY425" t="s">
        <v>176</v>
      </c>
      <c r="AZ425" t="s">
        <v>97</v>
      </c>
      <c r="BA425" t="s">
        <v>186</v>
      </c>
      <c r="BB425" t="s">
        <v>165</v>
      </c>
      <c r="BC425" t="s">
        <v>90</v>
      </c>
      <c r="BE425" t="s">
        <v>166</v>
      </c>
      <c r="BF425">
        <f>0.12</f>
        <v>0.12</v>
      </c>
      <c r="BH425" t="s">
        <v>77</v>
      </c>
    </row>
    <row r="426" spans="1:60">
      <c r="A426" t="s">
        <v>61</v>
      </c>
      <c r="B426" t="s">
        <v>62</v>
      </c>
      <c r="C426">
        <v>305744</v>
      </c>
      <c r="D426" t="s">
        <v>249</v>
      </c>
      <c r="E426" t="s">
        <v>105</v>
      </c>
      <c r="F426" t="s">
        <v>122</v>
      </c>
      <c r="G426" t="s">
        <v>66</v>
      </c>
      <c r="H426" t="s">
        <v>62</v>
      </c>
      <c r="I426" t="s">
        <v>66</v>
      </c>
      <c r="J426" t="s">
        <v>66</v>
      </c>
      <c r="K426" t="s">
        <v>67</v>
      </c>
      <c r="L426">
        <v>202507190021</v>
      </c>
      <c r="M426" s="4">
        <v>45857</v>
      </c>
      <c r="N426" t="s">
        <v>81</v>
      </c>
      <c r="O426">
        <v>63</v>
      </c>
      <c r="P426" t="s">
        <v>599</v>
      </c>
      <c r="Q426" t="s">
        <v>70</v>
      </c>
      <c r="T426" t="s">
        <v>71</v>
      </c>
      <c r="U426" t="s">
        <v>90</v>
      </c>
      <c r="X426" t="s">
        <v>77</v>
      </c>
      <c r="Z426">
        <f>32</f>
        <v>32</v>
      </c>
      <c r="AC426" t="s">
        <v>72</v>
      </c>
      <c r="AD426" t="s">
        <v>164</v>
      </c>
      <c r="AE426" t="s">
        <v>71</v>
      </c>
      <c r="AI426">
        <f>0.5</f>
        <v>0.5</v>
      </c>
      <c r="AM426" t="s">
        <v>90</v>
      </c>
      <c r="AP426" t="s">
        <v>77</v>
      </c>
      <c r="AS426">
        <f>8</f>
        <v>8</v>
      </c>
      <c r="AT426" t="s">
        <v>78</v>
      </c>
      <c r="AW426" t="s">
        <v>71</v>
      </c>
      <c r="AX426" t="s">
        <v>74</v>
      </c>
      <c r="AY426" t="s">
        <v>176</v>
      </c>
      <c r="AZ426" t="s">
        <v>71</v>
      </c>
      <c r="BA426">
        <f>32</f>
        <v>32</v>
      </c>
      <c r="BB426" t="s">
        <v>71</v>
      </c>
      <c r="BC426" t="s">
        <v>76</v>
      </c>
      <c r="BE426" t="s">
        <v>166</v>
      </c>
      <c r="BF426">
        <f>1</f>
        <v>1</v>
      </c>
      <c r="BH426" t="s">
        <v>77</v>
      </c>
    </row>
    <row r="427" spans="1:60">
      <c r="A427" t="s">
        <v>61</v>
      </c>
      <c r="B427" t="s">
        <v>62</v>
      </c>
      <c r="C427">
        <v>295224</v>
      </c>
      <c r="D427" t="s">
        <v>141</v>
      </c>
      <c r="E427" t="s">
        <v>64</v>
      </c>
      <c r="F427" t="s">
        <v>142</v>
      </c>
      <c r="G427" t="s">
        <v>66</v>
      </c>
      <c r="H427" t="s">
        <v>62</v>
      </c>
      <c r="I427" t="s">
        <v>66</v>
      </c>
      <c r="J427" t="s">
        <v>66</v>
      </c>
      <c r="K427" t="s">
        <v>67</v>
      </c>
      <c r="L427">
        <v>202505070043</v>
      </c>
      <c r="M427" s="4">
        <v>45784</v>
      </c>
      <c r="N427" t="s">
        <v>81</v>
      </c>
      <c r="O427">
        <v>63</v>
      </c>
      <c r="P427" t="s">
        <v>599</v>
      </c>
      <c r="Q427" t="s">
        <v>70</v>
      </c>
      <c r="T427" t="s">
        <v>165</v>
      </c>
      <c r="U427" t="s">
        <v>90</v>
      </c>
      <c r="X427" t="s">
        <v>77</v>
      </c>
      <c r="Z427" t="s">
        <v>90</v>
      </c>
      <c r="AB427" t="s">
        <v>97</v>
      </c>
      <c r="AC427" t="s">
        <v>77</v>
      </c>
      <c r="AD427" t="s">
        <v>164</v>
      </c>
      <c r="AE427" t="s">
        <v>165</v>
      </c>
      <c r="AI427">
        <f>0.06</f>
        <v>0.06</v>
      </c>
      <c r="AM427" t="s">
        <v>90</v>
      </c>
      <c r="AP427" t="s">
        <v>77</v>
      </c>
      <c r="AS427" t="s">
        <v>166</v>
      </c>
      <c r="AT427" t="s">
        <v>165</v>
      </c>
      <c r="AW427" t="s">
        <v>165</v>
      </c>
      <c r="AX427" t="s">
        <v>74</v>
      </c>
      <c r="AY427" t="s">
        <v>176</v>
      </c>
      <c r="AZ427" t="s">
        <v>97</v>
      </c>
      <c r="BA427" t="s">
        <v>186</v>
      </c>
      <c r="BB427" t="s">
        <v>165</v>
      </c>
      <c r="BC427" t="s">
        <v>90</v>
      </c>
      <c r="BE427" t="s">
        <v>166</v>
      </c>
      <c r="BF427">
        <f>0.12</f>
        <v>0.12</v>
      </c>
      <c r="BH427" t="s">
        <v>77</v>
      </c>
    </row>
    <row r="428" spans="1:60">
      <c r="A428" t="s">
        <v>61</v>
      </c>
      <c r="B428" t="s">
        <v>62</v>
      </c>
      <c r="C428">
        <v>313343</v>
      </c>
      <c r="D428" t="s">
        <v>123</v>
      </c>
      <c r="E428" t="s">
        <v>64</v>
      </c>
      <c r="F428" t="s">
        <v>124</v>
      </c>
      <c r="G428" t="s">
        <v>66</v>
      </c>
      <c r="H428" t="s">
        <v>62</v>
      </c>
      <c r="I428" t="s">
        <v>66</v>
      </c>
      <c r="J428" t="s">
        <v>66</v>
      </c>
      <c r="K428" t="s">
        <v>67</v>
      </c>
      <c r="L428">
        <v>202509090034</v>
      </c>
      <c r="M428" s="4">
        <v>45909</v>
      </c>
      <c r="N428" t="s">
        <v>81</v>
      </c>
      <c r="O428">
        <v>63</v>
      </c>
      <c r="P428" t="s">
        <v>599</v>
      </c>
      <c r="Q428" t="s">
        <v>70</v>
      </c>
      <c r="T428" t="s">
        <v>165</v>
      </c>
      <c r="U428" t="s">
        <v>90</v>
      </c>
      <c r="X428" t="s">
        <v>77</v>
      </c>
      <c r="Z428" t="s">
        <v>90</v>
      </c>
      <c r="AC428" t="s">
        <v>77</v>
      </c>
      <c r="AD428" t="s">
        <v>164</v>
      </c>
      <c r="AE428" t="s">
        <v>165</v>
      </c>
      <c r="AI428" t="s">
        <v>209</v>
      </c>
      <c r="AM428" t="s">
        <v>97</v>
      </c>
      <c r="AP428" t="s">
        <v>77</v>
      </c>
      <c r="AS428" t="s">
        <v>166</v>
      </c>
      <c r="AT428" t="s">
        <v>165</v>
      </c>
      <c r="AW428" t="s">
        <v>165</v>
      </c>
      <c r="AX428" t="s">
        <v>74</v>
      </c>
      <c r="AY428" t="s">
        <v>176</v>
      </c>
      <c r="AZ428" t="s">
        <v>97</v>
      </c>
      <c r="BA428" t="s">
        <v>186</v>
      </c>
      <c r="BB428" t="s">
        <v>165</v>
      </c>
      <c r="BC428" t="s">
        <v>90</v>
      </c>
      <c r="BE428" t="s">
        <v>166</v>
      </c>
      <c r="BF428" t="s">
        <v>164</v>
      </c>
      <c r="BH428" t="s">
        <v>77</v>
      </c>
    </row>
    <row r="429" spans="1:60">
      <c r="A429" t="s">
        <v>61</v>
      </c>
      <c r="B429" t="s">
        <v>62</v>
      </c>
      <c r="C429">
        <v>307329</v>
      </c>
      <c r="D429" t="s">
        <v>603</v>
      </c>
      <c r="E429" t="s">
        <v>64</v>
      </c>
      <c r="F429" t="s">
        <v>102</v>
      </c>
      <c r="G429" t="s">
        <v>66</v>
      </c>
      <c r="H429" t="s">
        <v>62</v>
      </c>
      <c r="I429" t="s">
        <v>66</v>
      </c>
      <c r="J429" t="s">
        <v>66</v>
      </c>
      <c r="K429" t="s">
        <v>103</v>
      </c>
      <c r="L429">
        <v>202507210012</v>
      </c>
      <c r="M429" s="4">
        <v>45859</v>
      </c>
      <c r="N429" t="s">
        <v>81</v>
      </c>
      <c r="O429">
        <v>63</v>
      </c>
      <c r="P429" t="s">
        <v>599</v>
      </c>
      <c r="Q429" t="s">
        <v>70</v>
      </c>
      <c r="T429" t="s">
        <v>165</v>
      </c>
      <c r="U429" t="s">
        <v>90</v>
      </c>
      <c r="X429" t="s">
        <v>77</v>
      </c>
      <c r="Z429" t="s">
        <v>90</v>
      </c>
      <c r="AC429" t="s">
        <v>74</v>
      </c>
      <c r="AD429" t="s">
        <v>164</v>
      </c>
      <c r="AE429" t="s">
        <v>165</v>
      </c>
      <c r="AI429" t="s">
        <v>209</v>
      </c>
      <c r="AM429" t="s">
        <v>90</v>
      </c>
      <c r="AP429" t="s">
        <v>77</v>
      </c>
      <c r="AS429" t="s">
        <v>74</v>
      </c>
      <c r="AT429" t="s">
        <v>165</v>
      </c>
      <c r="AW429" t="s">
        <v>165</v>
      </c>
      <c r="AX429" t="s">
        <v>74</v>
      </c>
      <c r="AY429" t="s">
        <v>176</v>
      </c>
      <c r="AZ429" t="s">
        <v>74</v>
      </c>
      <c r="BA429" t="s">
        <v>77</v>
      </c>
      <c r="BB429">
        <f>16</f>
        <v>16</v>
      </c>
      <c r="BC429" t="s">
        <v>76</v>
      </c>
      <c r="BE429" t="s">
        <v>166</v>
      </c>
      <c r="BF429" t="s">
        <v>164</v>
      </c>
      <c r="BH429" t="s">
        <v>77</v>
      </c>
    </row>
    <row r="430" spans="1:60">
      <c r="A430" t="s">
        <v>61</v>
      </c>
      <c r="B430" t="s">
        <v>62</v>
      </c>
      <c r="C430">
        <v>287973</v>
      </c>
      <c r="D430" t="s">
        <v>604</v>
      </c>
      <c r="E430" t="s">
        <v>64</v>
      </c>
      <c r="F430" t="s">
        <v>133</v>
      </c>
      <c r="G430" t="s">
        <v>66</v>
      </c>
      <c r="H430" t="s">
        <v>62</v>
      </c>
      <c r="I430" t="s">
        <v>66</v>
      </c>
      <c r="J430" t="s">
        <v>66</v>
      </c>
      <c r="K430" t="s">
        <v>103</v>
      </c>
      <c r="L430">
        <v>202503050021</v>
      </c>
      <c r="M430" s="4">
        <v>45721</v>
      </c>
      <c r="N430" t="s">
        <v>81</v>
      </c>
      <c r="O430">
        <v>63</v>
      </c>
      <c r="P430" t="s">
        <v>599</v>
      </c>
      <c r="Q430" t="s">
        <v>70</v>
      </c>
      <c r="T430" t="s">
        <v>165</v>
      </c>
      <c r="U430" t="s">
        <v>90</v>
      </c>
      <c r="X430" t="s">
        <v>77</v>
      </c>
      <c r="Z430" t="s">
        <v>90</v>
      </c>
      <c r="AB430" t="s">
        <v>97</v>
      </c>
      <c r="AC430" t="s">
        <v>77</v>
      </c>
      <c r="AD430" t="s">
        <v>164</v>
      </c>
      <c r="AE430" t="s">
        <v>165</v>
      </c>
      <c r="AI430" t="s">
        <v>209</v>
      </c>
      <c r="AM430" t="s">
        <v>90</v>
      </c>
      <c r="AP430" t="s">
        <v>77</v>
      </c>
      <c r="AS430" t="s">
        <v>166</v>
      </c>
      <c r="AT430" t="s">
        <v>165</v>
      </c>
      <c r="AW430" t="s">
        <v>165</v>
      </c>
      <c r="AX430" t="s">
        <v>74</v>
      </c>
      <c r="AY430" t="s">
        <v>176</v>
      </c>
      <c r="AZ430" t="s">
        <v>97</v>
      </c>
      <c r="BA430" t="s">
        <v>186</v>
      </c>
      <c r="BB430" t="s">
        <v>165</v>
      </c>
      <c r="BC430" t="s">
        <v>90</v>
      </c>
      <c r="BE430" t="s">
        <v>166</v>
      </c>
      <c r="BF430" t="s">
        <v>164</v>
      </c>
      <c r="BH430" t="s">
        <v>77</v>
      </c>
    </row>
    <row r="431" spans="1:60">
      <c r="A431" t="s">
        <v>61</v>
      </c>
      <c r="B431" t="s">
        <v>62</v>
      </c>
      <c r="C431">
        <v>298752</v>
      </c>
      <c r="D431" t="s">
        <v>605</v>
      </c>
      <c r="E431" t="s">
        <v>64</v>
      </c>
      <c r="F431" t="s">
        <v>152</v>
      </c>
      <c r="G431" t="s">
        <v>66</v>
      </c>
      <c r="H431" t="s">
        <v>62</v>
      </c>
      <c r="I431" t="s">
        <v>66</v>
      </c>
      <c r="J431" t="s">
        <v>66</v>
      </c>
      <c r="K431" t="s">
        <v>103</v>
      </c>
      <c r="L431">
        <v>202505180011</v>
      </c>
      <c r="M431" s="4">
        <v>45795</v>
      </c>
      <c r="N431" t="s">
        <v>81</v>
      </c>
      <c r="O431">
        <v>63</v>
      </c>
      <c r="P431" t="s">
        <v>599</v>
      </c>
      <c r="Q431" t="s">
        <v>70</v>
      </c>
      <c r="T431" t="s">
        <v>165</v>
      </c>
      <c r="U431" t="s">
        <v>90</v>
      </c>
      <c r="X431" t="s">
        <v>77</v>
      </c>
      <c r="Z431">
        <f>4</f>
        <v>4</v>
      </c>
      <c r="AB431" t="s">
        <v>97</v>
      </c>
      <c r="AC431">
        <f>4</f>
        <v>4</v>
      </c>
      <c r="AD431" t="s">
        <v>164</v>
      </c>
      <c r="AE431" t="s">
        <v>165</v>
      </c>
      <c r="AI431">
        <f>0.5</f>
        <v>0.5</v>
      </c>
      <c r="AM431" t="s">
        <v>90</v>
      </c>
      <c r="AP431" t="s">
        <v>77</v>
      </c>
      <c r="AS431" t="s">
        <v>166</v>
      </c>
      <c r="AT431" t="s">
        <v>165</v>
      </c>
      <c r="AW431" t="s">
        <v>165</v>
      </c>
      <c r="AX431" t="s">
        <v>74</v>
      </c>
      <c r="AY431" t="s">
        <v>176</v>
      </c>
      <c r="AZ431" t="s">
        <v>97</v>
      </c>
      <c r="BA431" t="s">
        <v>186</v>
      </c>
      <c r="BB431" t="s">
        <v>165</v>
      </c>
      <c r="BC431" t="s">
        <v>90</v>
      </c>
      <c r="BE431" t="s">
        <v>166</v>
      </c>
      <c r="BF431">
        <f>1</f>
        <v>1</v>
      </c>
      <c r="BH431" t="s">
        <v>77</v>
      </c>
    </row>
    <row r="432" spans="1:60">
      <c r="A432" t="s">
        <v>61</v>
      </c>
      <c r="B432" t="s">
        <v>62</v>
      </c>
      <c r="C432">
        <v>280332</v>
      </c>
      <c r="D432" t="s">
        <v>606</v>
      </c>
      <c r="E432" t="s">
        <v>64</v>
      </c>
      <c r="F432" t="s">
        <v>329</v>
      </c>
      <c r="G432" t="s">
        <v>66</v>
      </c>
      <c r="H432" t="s">
        <v>62</v>
      </c>
      <c r="I432" t="s">
        <v>66</v>
      </c>
      <c r="J432" t="s">
        <v>66</v>
      </c>
      <c r="K432" t="s">
        <v>103</v>
      </c>
      <c r="L432">
        <v>202501130027</v>
      </c>
      <c r="M432" s="4">
        <v>45670</v>
      </c>
      <c r="N432" t="s">
        <v>81</v>
      </c>
      <c r="O432">
        <v>63</v>
      </c>
      <c r="P432" t="s">
        <v>599</v>
      </c>
      <c r="Q432" t="s">
        <v>70</v>
      </c>
      <c r="T432" t="s">
        <v>165</v>
      </c>
      <c r="U432" t="s">
        <v>90</v>
      </c>
      <c r="X432" t="s">
        <v>77</v>
      </c>
      <c r="Z432">
        <f>4</f>
        <v>4</v>
      </c>
      <c r="AB432" t="s">
        <v>97</v>
      </c>
      <c r="AC432" t="s">
        <v>77</v>
      </c>
      <c r="AD432" t="s">
        <v>164</v>
      </c>
      <c r="AE432" t="s">
        <v>165</v>
      </c>
      <c r="AI432">
        <f>0.06</f>
        <v>0.06</v>
      </c>
      <c r="AM432" t="s">
        <v>90</v>
      </c>
      <c r="AP432" t="s">
        <v>77</v>
      </c>
      <c r="AS432" t="s">
        <v>166</v>
      </c>
      <c r="AT432" t="s">
        <v>165</v>
      </c>
      <c r="AW432" t="s">
        <v>165</v>
      </c>
      <c r="AX432" t="s">
        <v>74</v>
      </c>
      <c r="AY432" t="s">
        <v>176</v>
      </c>
      <c r="AZ432" t="s">
        <v>97</v>
      </c>
      <c r="BA432" t="s">
        <v>186</v>
      </c>
      <c r="BB432" t="s">
        <v>165</v>
      </c>
      <c r="BC432" t="s">
        <v>90</v>
      </c>
      <c r="BE432" t="s">
        <v>166</v>
      </c>
      <c r="BF432">
        <f>0.12</f>
        <v>0.12</v>
      </c>
      <c r="BH432" t="s">
        <v>77</v>
      </c>
    </row>
    <row r="433" spans="1:60">
      <c r="A433" t="s">
        <v>61</v>
      </c>
      <c r="B433" t="s">
        <v>62</v>
      </c>
      <c r="C433">
        <v>281948</v>
      </c>
      <c r="D433" t="s">
        <v>107</v>
      </c>
      <c r="E433" t="s">
        <v>105</v>
      </c>
      <c r="F433" t="s">
        <v>108</v>
      </c>
      <c r="G433" t="s">
        <v>66</v>
      </c>
      <c r="H433" t="s">
        <v>62</v>
      </c>
      <c r="I433" t="s">
        <v>66</v>
      </c>
      <c r="J433" t="s">
        <v>66</v>
      </c>
      <c r="K433" t="s">
        <v>103</v>
      </c>
      <c r="L433">
        <v>202501260013</v>
      </c>
      <c r="M433" s="4">
        <v>45683</v>
      </c>
      <c r="N433" t="s">
        <v>81</v>
      </c>
      <c r="O433">
        <v>63</v>
      </c>
      <c r="P433" t="s">
        <v>599</v>
      </c>
      <c r="Q433" t="s">
        <v>70</v>
      </c>
      <c r="T433" t="s">
        <v>71</v>
      </c>
      <c r="U433" t="s">
        <v>72</v>
      </c>
      <c r="X433" t="s">
        <v>77</v>
      </c>
      <c r="Z433" t="s">
        <v>73</v>
      </c>
      <c r="AB433" t="s">
        <v>97</v>
      </c>
      <c r="AC433" t="s">
        <v>72</v>
      </c>
      <c r="AD433" t="s">
        <v>164</v>
      </c>
      <c r="AE433" t="s">
        <v>71</v>
      </c>
      <c r="AI433">
        <f>1</f>
        <v>1</v>
      </c>
      <c r="AM433" t="s">
        <v>90</v>
      </c>
      <c r="AP433" t="s">
        <v>77</v>
      </c>
      <c r="AS433" t="s">
        <v>72</v>
      </c>
      <c r="AT433" t="s">
        <v>84</v>
      </c>
      <c r="AW433" t="s">
        <v>71</v>
      </c>
      <c r="AX433" t="s">
        <v>74</v>
      </c>
      <c r="AY433" t="s">
        <v>78</v>
      </c>
      <c r="AZ433" t="s">
        <v>89</v>
      </c>
      <c r="BA433" t="s">
        <v>84</v>
      </c>
      <c r="BB433" t="s">
        <v>71</v>
      </c>
      <c r="BC433" t="s">
        <v>76</v>
      </c>
      <c r="BE433" t="s">
        <v>166</v>
      </c>
      <c r="BF433">
        <f>2</f>
        <v>2</v>
      </c>
      <c r="BH433" t="s">
        <v>77</v>
      </c>
    </row>
    <row r="434" spans="1:60">
      <c r="A434" t="s">
        <v>61</v>
      </c>
      <c r="B434" t="s">
        <v>62</v>
      </c>
      <c r="C434">
        <v>278770</v>
      </c>
      <c r="D434" t="s">
        <v>607</v>
      </c>
      <c r="E434" t="s">
        <v>105</v>
      </c>
      <c r="F434" t="s">
        <v>124</v>
      </c>
      <c r="G434" t="s">
        <v>184</v>
      </c>
      <c r="H434" t="s">
        <v>62</v>
      </c>
      <c r="I434" t="s">
        <v>184</v>
      </c>
      <c r="J434" t="s">
        <v>184</v>
      </c>
      <c r="K434" t="s">
        <v>67</v>
      </c>
      <c r="L434">
        <v>202501100036</v>
      </c>
      <c r="M434" s="4">
        <v>45667</v>
      </c>
      <c r="N434" t="s">
        <v>81</v>
      </c>
      <c r="O434">
        <v>63</v>
      </c>
      <c r="P434" t="s">
        <v>599</v>
      </c>
      <c r="Q434" t="s">
        <v>70</v>
      </c>
      <c r="T434" t="s">
        <v>165</v>
      </c>
      <c r="U434" t="s">
        <v>90</v>
      </c>
      <c r="X434" t="s">
        <v>77</v>
      </c>
      <c r="Z434" t="s">
        <v>90</v>
      </c>
      <c r="AB434" t="s">
        <v>97</v>
      </c>
      <c r="AC434" t="s">
        <v>77</v>
      </c>
      <c r="AD434" t="s">
        <v>164</v>
      </c>
      <c r="AE434" t="s">
        <v>165</v>
      </c>
      <c r="AI434" t="s">
        <v>209</v>
      </c>
      <c r="AM434" t="s">
        <v>90</v>
      </c>
      <c r="AP434" t="s">
        <v>77</v>
      </c>
      <c r="AS434" t="s">
        <v>166</v>
      </c>
      <c r="AT434" t="s">
        <v>165</v>
      </c>
      <c r="AW434" t="s">
        <v>165</v>
      </c>
      <c r="AX434" t="s">
        <v>74</v>
      </c>
      <c r="AY434" t="s">
        <v>176</v>
      </c>
      <c r="AZ434" t="s">
        <v>97</v>
      </c>
      <c r="BA434" t="s">
        <v>186</v>
      </c>
      <c r="BB434" t="s">
        <v>165</v>
      </c>
      <c r="BC434" t="s">
        <v>90</v>
      </c>
      <c r="BE434" t="s">
        <v>166</v>
      </c>
      <c r="BF434" t="s">
        <v>164</v>
      </c>
      <c r="BH434" t="s">
        <v>77</v>
      </c>
    </row>
    <row r="435" spans="1:60">
      <c r="A435" t="s">
        <v>61</v>
      </c>
      <c r="B435" t="s">
        <v>62</v>
      </c>
      <c r="C435">
        <v>288634</v>
      </c>
      <c r="D435" t="s">
        <v>342</v>
      </c>
      <c r="E435" t="s">
        <v>64</v>
      </c>
      <c r="F435" t="s">
        <v>142</v>
      </c>
      <c r="G435" t="s">
        <v>157</v>
      </c>
      <c r="H435" t="s">
        <v>62</v>
      </c>
      <c r="I435" t="s">
        <v>157</v>
      </c>
      <c r="J435" t="s">
        <v>157</v>
      </c>
      <c r="K435" t="s">
        <v>67</v>
      </c>
      <c r="L435">
        <v>202503140027</v>
      </c>
      <c r="M435" s="4">
        <v>45730</v>
      </c>
      <c r="N435" t="s">
        <v>81</v>
      </c>
      <c r="O435">
        <v>63</v>
      </c>
      <c r="P435" t="s">
        <v>599</v>
      </c>
      <c r="Q435" t="s">
        <v>70</v>
      </c>
      <c r="T435" t="s">
        <v>71</v>
      </c>
      <c r="U435" t="s">
        <v>72</v>
      </c>
      <c r="X435" t="s">
        <v>77</v>
      </c>
      <c r="Z435">
        <f>4</f>
        <v>4</v>
      </c>
      <c r="AB435" t="s">
        <v>195</v>
      </c>
      <c r="AC435" t="s">
        <v>72</v>
      </c>
      <c r="AD435" t="s">
        <v>164</v>
      </c>
      <c r="AE435" t="s">
        <v>71</v>
      </c>
      <c r="AI435" t="s">
        <v>75</v>
      </c>
      <c r="AM435" t="s">
        <v>90</v>
      </c>
      <c r="AP435" t="s">
        <v>77</v>
      </c>
      <c r="AS435" t="s">
        <v>72</v>
      </c>
      <c r="AT435" t="s">
        <v>84</v>
      </c>
      <c r="AW435" t="s">
        <v>71</v>
      </c>
      <c r="AX435" t="s">
        <v>74</v>
      </c>
      <c r="AY435">
        <f>32</f>
        <v>32</v>
      </c>
      <c r="AZ435" t="s">
        <v>89</v>
      </c>
      <c r="BA435" t="s">
        <v>84</v>
      </c>
      <c r="BB435" t="s">
        <v>71</v>
      </c>
      <c r="BC435" t="s">
        <v>76</v>
      </c>
      <c r="BE435" t="s">
        <v>166</v>
      </c>
      <c r="BF435" t="s">
        <v>76</v>
      </c>
      <c r="BH435" t="s">
        <v>77</v>
      </c>
    </row>
    <row r="436" spans="1:60">
      <c r="A436" t="s">
        <v>61</v>
      </c>
      <c r="B436" t="s">
        <v>62</v>
      </c>
      <c r="C436">
        <v>299312</v>
      </c>
      <c r="D436" t="s">
        <v>608</v>
      </c>
      <c r="E436" t="s">
        <v>64</v>
      </c>
      <c r="F436" t="s">
        <v>235</v>
      </c>
      <c r="G436" t="s">
        <v>179</v>
      </c>
      <c r="H436" t="s">
        <v>62</v>
      </c>
      <c r="I436" t="s">
        <v>179</v>
      </c>
      <c r="J436" t="s">
        <v>179</v>
      </c>
      <c r="K436" t="s">
        <v>67</v>
      </c>
      <c r="L436">
        <v>202505230032</v>
      </c>
      <c r="M436" s="4">
        <v>45800</v>
      </c>
      <c r="N436" t="s">
        <v>180</v>
      </c>
      <c r="O436">
        <v>19</v>
      </c>
      <c r="P436" t="s">
        <v>599</v>
      </c>
      <c r="Q436" t="s">
        <v>70</v>
      </c>
      <c r="T436" t="s">
        <v>165</v>
      </c>
      <c r="U436" t="s">
        <v>90</v>
      </c>
      <c r="X436" t="s">
        <v>77</v>
      </c>
      <c r="Z436" t="s">
        <v>90</v>
      </c>
      <c r="AB436" t="s">
        <v>97</v>
      </c>
      <c r="AC436" t="s">
        <v>77</v>
      </c>
      <c r="AD436" t="s">
        <v>164</v>
      </c>
      <c r="AE436" t="s">
        <v>165</v>
      </c>
      <c r="AI436">
        <f>0.06</f>
        <v>0.06</v>
      </c>
      <c r="AM436" t="s">
        <v>90</v>
      </c>
      <c r="AP436" t="s">
        <v>77</v>
      </c>
      <c r="AS436" t="s">
        <v>166</v>
      </c>
      <c r="AT436" t="s">
        <v>165</v>
      </c>
      <c r="AW436" t="s">
        <v>165</v>
      </c>
      <c r="AX436" t="s">
        <v>74</v>
      </c>
      <c r="AY436" t="s">
        <v>176</v>
      </c>
      <c r="AZ436" t="s">
        <v>97</v>
      </c>
      <c r="BA436" t="s">
        <v>186</v>
      </c>
      <c r="BB436" t="s">
        <v>165</v>
      </c>
      <c r="BC436" t="s">
        <v>90</v>
      </c>
      <c r="BE436" t="s">
        <v>166</v>
      </c>
      <c r="BF436">
        <f>0.12</f>
        <v>0.12</v>
      </c>
      <c r="BH436" t="s">
        <v>77</v>
      </c>
    </row>
    <row r="437" spans="1:60">
      <c r="A437" t="s">
        <v>61</v>
      </c>
      <c r="B437" t="s">
        <v>62</v>
      </c>
      <c r="C437">
        <v>311632</v>
      </c>
      <c r="D437" t="s">
        <v>609</v>
      </c>
      <c r="E437" t="s">
        <v>64</v>
      </c>
      <c r="F437" t="s">
        <v>142</v>
      </c>
      <c r="G437" t="s">
        <v>179</v>
      </c>
      <c r="H437" t="s">
        <v>62</v>
      </c>
      <c r="I437" t="s">
        <v>179</v>
      </c>
      <c r="J437" t="s">
        <v>179</v>
      </c>
      <c r="K437" t="s">
        <v>67</v>
      </c>
      <c r="L437">
        <v>202508240009</v>
      </c>
      <c r="M437" s="4">
        <v>45894</v>
      </c>
      <c r="N437" t="s">
        <v>113</v>
      </c>
      <c r="O437">
        <v>12</v>
      </c>
      <c r="P437" t="s">
        <v>599</v>
      </c>
      <c r="Q437" t="s">
        <v>70</v>
      </c>
      <c r="T437" t="s">
        <v>165</v>
      </c>
      <c r="U437" t="s">
        <v>90</v>
      </c>
      <c r="X437" t="s">
        <v>77</v>
      </c>
      <c r="Z437" t="s">
        <v>90</v>
      </c>
      <c r="AC437" t="s">
        <v>77</v>
      </c>
      <c r="AD437" t="s">
        <v>164</v>
      </c>
      <c r="AE437" t="s">
        <v>165</v>
      </c>
      <c r="AI437" t="s">
        <v>209</v>
      </c>
      <c r="AM437" t="s">
        <v>97</v>
      </c>
      <c r="AP437" t="s">
        <v>77</v>
      </c>
      <c r="AS437" t="s">
        <v>166</v>
      </c>
      <c r="AT437" t="s">
        <v>165</v>
      </c>
      <c r="AW437" t="s">
        <v>165</v>
      </c>
      <c r="AX437" t="s">
        <v>74</v>
      </c>
      <c r="AY437" t="s">
        <v>176</v>
      </c>
      <c r="AZ437" t="s">
        <v>97</v>
      </c>
      <c r="BA437" t="s">
        <v>186</v>
      </c>
      <c r="BB437" t="s">
        <v>165</v>
      </c>
      <c r="BC437" t="s">
        <v>90</v>
      </c>
      <c r="BE437" t="s">
        <v>166</v>
      </c>
      <c r="BF437" t="s">
        <v>164</v>
      </c>
      <c r="BH437" t="s">
        <v>77</v>
      </c>
    </row>
    <row r="438" spans="1:60">
      <c r="A438" t="s">
        <v>61</v>
      </c>
      <c r="B438" t="s">
        <v>62</v>
      </c>
      <c r="C438">
        <v>291537</v>
      </c>
      <c r="D438" t="s">
        <v>610</v>
      </c>
      <c r="E438" t="s">
        <v>64</v>
      </c>
      <c r="F438" t="s">
        <v>215</v>
      </c>
      <c r="G438" t="s">
        <v>162</v>
      </c>
      <c r="H438" t="s">
        <v>62</v>
      </c>
      <c r="I438" t="s">
        <v>162</v>
      </c>
      <c r="J438" t="s">
        <v>162</v>
      </c>
      <c r="K438" t="s">
        <v>67</v>
      </c>
      <c r="L438">
        <v>202503240033</v>
      </c>
      <c r="M438" s="4">
        <v>45740</v>
      </c>
      <c r="N438" t="s">
        <v>113</v>
      </c>
      <c r="O438">
        <v>12</v>
      </c>
      <c r="P438" t="s">
        <v>599</v>
      </c>
      <c r="Q438" t="s">
        <v>70</v>
      </c>
      <c r="T438" t="s">
        <v>165</v>
      </c>
      <c r="U438" t="s">
        <v>90</v>
      </c>
      <c r="X438" t="s">
        <v>77</v>
      </c>
      <c r="Z438" t="s">
        <v>90</v>
      </c>
      <c r="AB438" t="s">
        <v>97</v>
      </c>
      <c r="AC438" t="s">
        <v>77</v>
      </c>
      <c r="AD438" t="s">
        <v>164</v>
      </c>
      <c r="AE438" t="s">
        <v>165</v>
      </c>
      <c r="AI438" t="s">
        <v>209</v>
      </c>
      <c r="AM438" t="s">
        <v>90</v>
      </c>
      <c r="AP438" t="s">
        <v>77</v>
      </c>
      <c r="AS438" t="s">
        <v>166</v>
      </c>
      <c r="AT438" t="s">
        <v>165</v>
      </c>
      <c r="AW438" t="s">
        <v>165</v>
      </c>
      <c r="AX438" t="s">
        <v>74</v>
      </c>
      <c r="AY438" t="s">
        <v>176</v>
      </c>
      <c r="AZ438" t="s">
        <v>97</v>
      </c>
      <c r="BA438" t="s">
        <v>186</v>
      </c>
      <c r="BB438" t="s">
        <v>165</v>
      </c>
      <c r="BC438" t="s">
        <v>90</v>
      </c>
      <c r="BE438" t="s">
        <v>166</v>
      </c>
      <c r="BF438" t="s">
        <v>164</v>
      </c>
      <c r="BH438" t="s">
        <v>77</v>
      </c>
    </row>
    <row r="439" spans="1:60">
      <c r="A439" t="s">
        <v>61</v>
      </c>
      <c r="B439" t="s">
        <v>62</v>
      </c>
      <c r="C439">
        <v>285157</v>
      </c>
      <c r="D439" t="s">
        <v>611</v>
      </c>
      <c r="E439" t="s">
        <v>64</v>
      </c>
      <c r="F439" t="s">
        <v>106</v>
      </c>
      <c r="G439" t="s">
        <v>162</v>
      </c>
      <c r="H439" t="s">
        <v>62</v>
      </c>
      <c r="I439" t="s">
        <v>162</v>
      </c>
      <c r="J439" t="s">
        <v>162</v>
      </c>
      <c r="K439" t="s">
        <v>103</v>
      </c>
      <c r="L439">
        <v>202502110057</v>
      </c>
      <c r="M439" s="4">
        <v>45699</v>
      </c>
      <c r="N439" t="s">
        <v>113</v>
      </c>
      <c r="O439">
        <v>12</v>
      </c>
      <c r="P439" t="s">
        <v>599</v>
      </c>
      <c r="Q439" t="s">
        <v>70</v>
      </c>
      <c r="T439" t="s">
        <v>165</v>
      </c>
      <c r="U439" t="s">
        <v>90</v>
      </c>
      <c r="X439" t="s">
        <v>77</v>
      </c>
      <c r="Z439" t="s">
        <v>90</v>
      </c>
      <c r="AB439" t="s">
        <v>97</v>
      </c>
      <c r="AC439" t="s">
        <v>77</v>
      </c>
      <c r="AD439" t="s">
        <v>164</v>
      </c>
      <c r="AE439" t="s">
        <v>165</v>
      </c>
      <c r="AI439">
        <f>0.5</f>
        <v>0.5</v>
      </c>
      <c r="AM439" t="s">
        <v>83</v>
      </c>
      <c r="AP439" t="s">
        <v>77</v>
      </c>
      <c r="AS439" t="s">
        <v>166</v>
      </c>
      <c r="AT439" t="s">
        <v>165</v>
      </c>
      <c r="AW439" t="s">
        <v>165</v>
      </c>
      <c r="AX439" t="s">
        <v>74</v>
      </c>
      <c r="AY439" t="s">
        <v>176</v>
      </c>
      <c r="AZ439" t="s">
        <v>97</v>
      </c>
      <c r="BA439" t="s">
        <v>186</v>
      </c>
      <c r="BB439" t="s">
        <v>165</v>
      </c>
      <c r="BC439" t="s">
        <v>90</v>
      </c>
      <c r="BE439" t="s">
        <v>166</v>
      </c>
      <c r="BF439">
        <f>1</f>
        <v>1</v>
      </c>
      <c r="BH439" t="s">
        <v>77</v>
      </c>
    </row>
    <row r="440" spans="1:60">
      <c r="A440" t="s">
        <v>61</v>
      </c>
      <c r="B440" t="s">
        <v>62</v>
      </c>
      <c r="C440">
        <v>316507</v>
      </c>
      <c r="D440" t="s">
        <v>612</v>
      </c>
      <c r="E440" t="s">
        <v>64</v>
      </c>
      <c r="F440" t="s">
        <v>254</v>
      </c>
      <c r="G440" t="s">
        <v>162</v>
      </c>
      <c r="H440" t="s">
        <v>62</v>
      </c>
      <c r="I440" t="s">
        <v>162</v>
      </c>
      <c r="J440" t="s">
        <v>162</v>
      </c>
      <c r="K440" t="s">
        <v>103</v>
      </c>
      <c r="L440">
        <v>202510010033</v>
      </c>
      <c r="M440" s="4">
        <v>45931</v>
      </c>
      <c r="N440" t="s">
        <v>113</v>
      </c>
      <c r="O440">
        <v>12</v>
      </c>
      <c r="P440" t="s">
        <v>599</v>
      </c>
      <c r="Q440" t="s">
        <v>70</v>
      </c>
      <c r="T440" t="s">
        <v>165</v>
      </c>
      <c r="U440" t="s">
        <v>90</v>
      </c>
      <c r="X440" t="s">
        <v>77</v>
      </c>
      <c r="Z440" t="s">
        <v>90</v>
      </c>
      <c r="AC440" t="s">
        <v>77</v>
      </c>
      <c r="AD440" t="s">
        <v>164</v>
      </c>
      <c r="AE440" t="s">
        <v>165</v>
      </c>
      <c r="AI440" t="s">
        <v>209</v>
      </c>
      <c r="AM440" t="s">
        <v>97</v>
      </c>
      <c r="AP440" t="s">
        <v>77</v>
      </c>
      <c r="AS440" t="s">
        <v>166</v>
      </c>
      <c r="AT440" t="s">
        <v>165</v>
      </c>
      <c r="AW440" t="s">
        <v>165</v>
      </c>
      <c r="AX440" t="s">
        <v>74</v>
      </c>
      <c r="AY440" t="s">
        <v>176</v>
      </c>
      <c r="AZ440" t="s">
        <v>97</v>
      </c>
      <c r="BA440" t="s">
        <v>186</v>
      </c>
      <c r="BB440" t="s">
        <v>165</v>
      </c>
      <c r="BC440" t="s">
        <v>90</v>
      </c>
      <c r="BE440" t="s">
        <v>166</v>
      </c>
      <c r="BF440" t="s">
        <v>164</v>
      </c>
      <c r="BH440" t="s">
        <v>77</v>
      </c>
    </row>
    <row r="441" spans="1:60">
      <c r="A441" t="s">
        <v>61</v>
      </c>
      <c r="B441" t="s">
        <v>62</v>
      </c>
      <c r="C441">
        <v>302689</v>
      </c>
      <c r="D441" t="s">
        <v>613</v>
      </c>
      <c r="E441" t="s">
        <v>64</v>
      </c>
      <c r="F441" t="s">
        <v>139</v>
      </c>
      <c r="G441" t="s">
        <v>66</v>
      </c>
      <c r="H441" t="s">
        <v>62</v>
      </c>
      <c r="I441" t="s">
        <v>66</v>
      </c>
      <c r="J441" t="s">
        <v>66</v>
      </c>
      <c r="K441" t="s">
        <v>67</v>
      </c>
      <c r="L441">
        <v>202506150002</v>
      </c>
      <c r="M441" s="4">
        <v>45823</v>
      </c>
      <c r="N441" t="s">
        <v>113</v>
      </c>
      <c r="O441">
        <v>12</v>
      </c>
      <c r="P441" t="s">
        <v>599</v>
      </c>
      <c r="Q441" t="s">
        <v>70</v>
      </c>
      <c r="T441" t="s">
        <v>165</v>
      </c>
      <c r="U441" t="s">
        <v>90</v>
      </c>
      <c r="X441" t="s">
        <v>77</v>
      </c>
      <c r="Z441" t="s">
        <v>90</v>
      </c>
      <c r="AB441" t="s">
        <v>97</v>
      </c>
      <c r="AC441" t="s">
        <v>77</v>
      </c>
      <c r="AD441" t="s">
        <v>164</v>
      </c>
      <c r="AE441" t="s">
        <v>165</v>
      </c>
      <c r="AI441">
        <f>0.06</f>
        <v>0.06</v>
      </c>
      <c r="AM441" t="s">
        <v>90</v>
      </c>
      <c r="AP441" t="s">
        <v>77</v>
      </c>
      <c r="AS441" t="s">
        <v>166</v>
      </c>
      <c r="AT441" t="s">
        <v>165</v>
      </c>
      <c r="AW441" t="s">
        <v>165</v>
      </c>
      <c r="AX441" t="s">
        <v>74</v>
      </c>
      <c r="AY441" t="s">
        <v>176</v>
      </c>
      <c r="AZ441" t="s">
        <v>97</v>
      </c>
      <c r="BA441" t="s">
        <v>186</v>
      </c>
      <c r="BB441" t="s">
        <v>165</v>
      </c>
      <c r="BC441" t="s">
        <v>90</v>
      </c>
      <c r="BE441" t="s">
        <v>166</v>
      </c>
      <c r="BF441" t="s">
        <v>164</v>
      </c>
      <c r="BH441" t="s">
        <v>77</v>
      </c>
    </row>
    <row r="442" spans="1:60">
      <c r="A442" t="s">
        <v>61</v>
      </c>
      <c r="B442" t="s">
        <v>62</v>
      </c>
      <c r="C442">
        <v>318474</v>
      </c>
      <c r="D442" t="s">
        <v>614</v>
      </c>
      <c r="E442" t="s">
        <v>64</v>
      </c>
      <c r="F442" t="s">
        <v>124</v>
      </c>
      <c r="G442" t="s">
        <v>66</v>
      </c>
      <c r="H442" t="s">
        <v>62</v>
      </c>
      <c r="I442" t="s">
        <v>66</v>
      </c>
      <c r="J442" t="s">
        <v>66</v>
      </c>
      <c r="K442" t="s">
        <v>67</v>
      </c>
      <c r="L442">
        <v>202510180039</v>
      </c>
      <c r="M442" s="4">
        <v>45948</v>
      </c>
      <c r="N442" t="s">
        <v>113</v>
      </c>
      <c r="O442">
        <v>12</v>
      </c>
      <c r="P442" t="s">
        <v>599</v>
      </c>
      <c r="Q442" t="s">
        <v>70</v>
      </c>
      <c r="T442" t="s">
        <v>165</v>
      </c>
      <c r="U442" t="s">
        <v>90</v>
      </c>
      <c r="X442" t="s">
        <v>77</v>
      </c>
      <c r="Z442" t="s">
        <v>90</v>
      </c>
      <c r="AC442" t="s">
        <v>77</v>
      </c>
      <c r="AD442" t="s">
        <v>164</v>
      </c>
      <c r="AE442" t="s">
        <v>165</v>
      </c>
      <c r="AI442" t="s">
        <v>209</v>
      </c>
      <c r="AM442" t="s">
        <v>97</v>
      </c>
      <c r="AP442" t="s">
        <v>77</v>
      </c>
      <c r="AS442" t="s">
        <v>166</v>
      </c>
      <c r="AT442" t="s">
        <v>165</v>
      </c>
      <c r="AW442" t="s">
        <v>165</v>
      </c>
      <c r="AX442" t="s">
        <v>74</v>
      </c>
      <c r="AY442" t="s">
        <v>176</v>
      </c>
      <c r="AZ442" t="s">
        <v>97</v>
      </c>
      <c r="BA442" t="s">
        <v>186</v>
      </c>
      <c r="BB442" t="s">
        <v>165</v>
      </c>
      <c r="BC442" t="s">
        <v>90</v>
      </c>
      <c r="BE442" t="s">
        <v>166</v>
      </c>
      <c r="BF442" t="s">
        <v>164</v>
      </c>
      <c r="BH442" t="s">
        <v>77</v>
      </c>
    </row>
    <row r="443" spans="1:60">
      <c r="A443" t="s">
        <v>61</v>
      </c>
      <c r="B443" t="s">
        <v>62</v>
      </c>
      <c r="C443">
        <v>299053</v>
      </c>
      <c r="D443" t="s">
        <v>615</v>
      </c>
      <c r="E443" t="s">
        <v>64</v>
      </c>
      <c r="F443" t="s">
        <v>228</v>
      </c>
      <c r="G443" t="s">
        <v>257</v>
      </c>
      <c r="H443" t="s">
        <v>62</v>
      </c>
      <c r="I443" t="s">
        <v>257</v>
      </c>
      <c r="J443" t="s">
        <v>257</v>
      </c>
      <c r="K443" t="s">
        <v>103</v>
      </c>
      <c r="L443">
        <v>202505190031</v>
      </c>
      <c r="M443" s="4">
        <v>45798</v>
      </c>
      <c r="N443" t="s">
        <v>113</v>
      </c>
      <c r="O443">
        <v>12</v>
      </c>
      <c r="P443" t="s">
        <v>599</v>
      </c>
      <c r="Q443" t="s">
        <v>70</v>
      </c>
      <c r="T443" t="s">
        <v>71</v>
      </c>
      <c r="U443" t="s">
        <v>72</v>
      </c>
      <c r="X443" t="s">
        <v>77</v>
      </c>
      <c r="Z443">
        <f>16</f>
        <v>16</v>
      </c>
      <c r="AB443" t="s">
        <v>195</v>
      </c>
      <c r="AC443" t="s">
        <v>72</v>
      </c>
      <c r="AD443" t="s">
        <v>164</v>
      </c>
      <c r="AE443" t="s">
        <v>165</v>
      </c>
      <c r="AI443" t="s">
        <v>75</v>
      </c>
      <c r="AM443" t="s">
        <v>83</v>
      </c>
      <c r="AP443" t="s">
        <v>77</v>
      </c>
      <c r="AS443" t="s">
        <v>72</v>
      </c>
      <c r="AT443" t="s">
        <v>84</v>
      </c>
      <c r="AW443" t="s">
        <v>71</v>
      </c>
      <c r="AX443" t="s">
        <v>74</v>
      </c>
      <c r="AY443">
        <f>32</f>
        <v>32</v>
      </c>
      <c r="AZ443" t="s">
        <v>89</v>
      </c>
      <c r="BA443" t="s">
        <v>84</v>
      </c>
      <c r="BB443" t="s">
        <v>71</v>
      </c>
      <c r="BC443" t="s">
        <v>76</v>
      </c>
      <c r="BE443" t="s">
        <v>166</v>
      </c>
      <c r="BF443" t="s">
        <v>76</v>
      </c>
      <c r="BH443" t="s">
        <v>77</v>
      </c>
    </row>
    <row r="444" spans="1:60">
      <c r="A444" t="s">
        <v>61</v>
      </c>
      <c r="B444" t="s">
        <v>62</v>
      </c>
      <c r="C444">
        <v>318881</v>
      </c>
      <c r="D444" t="s">
        <v>616</v>
      </c>
      <c r="E444" t="s">
        <v>105</v>
      </c>
      <c r="F444" t="s">
        <v>93</v>
      </c>
      <c r="G444" t="s">
        <v>184</v>
      </c>
      <c r="H444" t="s">
        <v>62</v>
      </c>
      <c r="I444" t="s">
        <v>184</v>
      </c>
      <c r="J444" t="s">
        <v>184</v>
      </c>
      <c r="K444" t="s">
        <v>67</v>
      </c>
      <c r="L444">
        <v>202510210022</v>
      </c>
      <c r="M444" s="4">
        <v>45951</v>
      </c>
      <c r="N444" t="s">
        <v>113</v>
      </c>
      <c r="O444">
        <v>12</v>
      </c>
      <c r="P444" t="s">
        <v>599</v>
      </c>
      <c r="Q444" t="s">
        <v>70</v>
      </c>
      <c r="T444" t="s">
        <v>165</v>
      </c>
      <c r="U444" t="s">
        <v>90</v>
      </c>
      <c r="X444" t="s">
        <v>77</v>
      </c>
      <c r="Z444" t="s">
        <v>90</v>
      </c>
      <c r="AC444" t="s">
        <v>77</v>
      </c>
      <c r="AD444" t="s">
        <v>164</v>
      </c>
      <c r="AE444" t="s">
        <v>165</v>
      </c>
      <c r="AI444" t="s">
        <v>209</v>
      </c>
      <c r="AM444" t="s">
        <v>97</v>
      </c>
      <c r="AP444" t="s">
        <v>77</v>
      </c>
      <c r="AS444" t="s">
        <v>166</v>
      </c>
      <c r="AT444" t="s">
        <v>165</v>
      </c>
      <c r="AW444" t="s">
        <v>165</v>
      </c>
      <c r="AX444" t="s">
        <v>74</v>
      </c>
      <c r="AY444" t="s">
        <v>176</v>
      </c>
      <c r="AZ444" t="s">
        <v>97</v>
      </c>
      <c r="BA444" t="s">
        <v>186</v>
      </c>
      <c r="BB444" t="s">
        <v>165</v>
      </c>
      <c r="BC444" t="s">
        <v>90</v>
      </c>
      <c r="BE444" t="s">
        <v>166</v>
      </c>
      <c r="BF444" t="s">
        <v>164</v>
      </c>
      <c r="BH444" t="s">
        <v>77</v>
      </c>
    </row>
    <row r="445" spans="1:60">
      <c r="A445" t="s">
        <v>61</v>
      </c>
      <c r="B445" t="s">
        <v>62</v>
      </c>
      <c r="C445">
        <v>280403</v>
      </c>
      <c r="D445" t="s">
        <v>617</v>
      </c>
      <c r="E445" t="s">
        <v>105</v>
      </c>
      <c r="F445" t="s">
        <v>128</v>
      </c>
      <c r="G445" t="s">
        <v>184</v>
      </c>
      <c r="H445" t="s">
        <v>62</v>
      </c>
      <c r="I445" t="s">
        <v>184</v>
      </c>
      <c r="J445" t="s">
        <v>184</v>
      </c>
      <c r="K445" t="s">
        <v>103</v>
      </c>
      <c r="L445">
        <v>202501080085</v>
      </c>
      <c r="M445" s="4">
        <v>45665</v>
      </c>
      <c r="N445" t="s">
        <v>113</v>
      </c>
      <c r="O445">
        <v>12</v>
      </c>
      <c r="P445" t="s">
        <v>599</v>
      </c>
      <c r="Q445" t="s">
        <v>70</v>
      </c>
      <c r="T445" t="s">
        <v>71</v>
      </c>
      <c r="U445" t="s">
        <v>72</v>
      </c>
      <c r="X445" t="s">
        <v>72</v>
      </c>
      <c r="Z445">
        <f>4</f>
        <v>4</v>
      </c>
      <c r="AB445" t="s">
        <v>97</v>
      </c>
      <c r="AC445" t="s">
        <v>77</v>
      </c>
      <c r="AD445" t="s">
        <v>164</v>
      </c>
      <c r="AE445" t="s">
        <v>165</v>
      </c>
      <c r="AI445">
        <f>0.06</f>
        <v>0.06</v>
      </c>
      <c r="AM445" t="s">
        <v>90</v>
      </c>
      <c r="AP445" t="s">
        <v>77</v>
      </c>
      <c r="AS445" t="s">
        <v>72</v>
      </c>
      <c r="AT445" t="s">
        <v>84</v>
      </c>
      <c r="AW445" t="s">
        <v>71</v>
      </c>
      <c r="AX445" t="s">
        <v>74</v>
      </c>
      <c r="AY445">
        <f>32</f>
        <v>32</v>
      </c>
      <c r="AZ445" t="s">
        <v>89</v>
      </c>
      <c r="BA445" t="s">
        <v>84</v>
      </c>
      <c r="BB445" t="s">
        <v>71</v>
      </c>
      <c r="BC445" t="s">
        <v>76</v>
      </c>
      <c r="BE445" t="s">
        <v>166</v>
      </c>
      <c r="BF445">
        <f>0.12</f>
        <v>0.12</v>
      </c>
      <c r="BH445" t="s">
        <v>72</v>
      </c>
    </row>
    <row r="446" spans="1:60">
      <c r="A446" t="s">
        <v>61</v>
      </c>
      <c r="B446" t="s">
        <v>62</v>
      </c>
      <c r="C446">
        <v>289071</v>
      </c>
      <c r="D446" t="s">
        <v>273</v>
      </c>
      <c r="E446" t="s">
        <v>64</v>
      </c>
      <c r="F446" t="s">
        <v>102</v>
      </c>
      <c r="G446" t="s">
        <v>184</v>
      </c>
      <c r="H446" t="s">
        <v>62</v>
      </c>
      <c r="I446" t="s">
        <v>184</v>
      </c>
      <c r="J446" t="s">
        <v>184</v>
      </c>
      <c r="K446" t="s">
        <v>103</v>
      </c>
      <c r="L446">
        <v>202503080020</v>
      </c>
      <c r="M446" s="4">
        <v>45724</v>
      </c>
      <c r="N446" t="s">
        <v>113</v>
      </c>
      <c r="O446">
        <v>12</v>
      </c>
      <c r="P446" t="s">
        <v>599</v>
      </c>
      <c r="Q446" t="s">
        <v>70</v>
      </c>
      <c r="T446" t="s">
        <v>165</v>
      </c>
      <c r="U446" t="s">
        <v>90</v>
      </c>
      <c r="X446" t="s">
        <v>77</v>
      </c>
      <c r="Z446" t="s">
        <v>90</v>
      </c>
      <c r="AB446" t="s">
        <v>97</v>
      </c>
      <c r="AC446" t="s">
        <v>77</v>
      </c>
      <c r="AD446" t="s">
        <v>164</v>
      </c>
      <c r="AE446" t="s">
        <v>165</v>
      </c>
      <c r="AI446" t="s">
        <v>209</v>
      </c>
      <c r="AM446" t="s">
        <v>90</v>
      </c>
      <c r="AP446" t="s">
        <v>77</v>
      </c>
      <c r="AS446" t="s">
        <v>166</v>
      </c>
      <c r="AT446" t="s">
        <v>165</v>
      </c>
      <c r="AW446" t="s">
        <v>165</v>
      </c>
      <c r="AX446" t="s">
        <v>74</v>
      </c>
      <c r="AY446" t="s">
        <v>176</v>
      </c>
      <c r="AZ446" t="s">
        <v>97</v>
      </c>
      <c r="BA446" t="s">
        <v>186</v>
      </c>
      <c r="BB446" t="s">
        <v>165</v>
      </c>
      <c r="BC446" t="s">
        <v>90</v>
      </c>
      <c r="BE446" t="s">
        <v>166</v>
      </c>
      <c r="BF446" t="s">
        <v>164</v>
      </c>
      <c r="BH446" t="s">
        <v>77</v>
      </c>
    </row>
    <row r="447" spans="1:60">
      <c r="A447" t="s">
        <v>61</v>
      </c>
      <c r="B447" t="s">
        <v>62</v>
      </c>
      <c r="C447">
        <v>289006</v>
      </c>
      <c r="D447" t="s">
        <v>618</v>
      </c>
      <c r="E447" t="s">
        <v>105</v>
      </c>
      <c r="F447" t="s">
        <v>80</v>
      </c>
      <c r="G447" t="s">
        <v>157</v>
      </c>
      <c r="H447" t="s">
        <v>62</v>
      </c>
      <c r="I447" t="s">
        <v>157</v>
      </c>
      <c r="J447" t="s">
        <v>157</v>
      </c>
      <c r="K447" t="s">
        <v>67</v>
      </c>
      <c r="L447">
        <v>202503080018</v>
      </c>
      <c r="M447" s="4">
        <v>45724</v>
      </c>
      <c r="N447" t="s">
        <v>113</v>
      </c>
      <c r="O447">
        <v>12</v>
      </c>
      <c r="P447" t="s">
        <v>599</v>
      </c>
      <c r="Q447" t="s">
        <v>70</v>
      </c>
      <c r="T447" t="s">
        <v>165</v>
      </c>
      <c r="U447" t="s">
        <v>90</v>
      </c>
      <c r="X447" t="s">
        <v>77</v>
      </c>
      <c r="Z447" t="s">
        <v>90</v>
      </c>
      <c r="AB447" t="s">
        <v>97</v>
      </c>
      <c r="AC447" t="s">
        <v>77</v>
      </c>
      <c r="AD447" t="s">
        <v>164</v>
      </c>
      <c r="AE447" t="s">
        <v>165</v>
      </c>
      <c r="AI447" t="s">
        <v>209</v>
      </c>
      <c r="AM447" t="s">
        <v>90</v>
      </c>
      <c r="AP447" t="s">
        <v>77</v>
      </c>
      <c r="AS447" t="s">
        <v>166</v>
      </c>
      <c r="AT447" t="s">
        <v>165</v>
      </c>
      <c r="AW447" t="s">
        <v>165</v>
      </c>
      <c r="AX447" t="s">
        <v>74</v>
      </c>
      <c r="AY447" t="s">
        <v>176</v>
      </c>
      <c r="AZ447" t="s">
        <v>97</v>
      </c>
      <c r="BA447" t="s">
        <v>186</v>
      </c>
      <c r="BB447" t="s">
        <v>165</v>
      </c>
      <c r="BC447" t="s">
        <v>90</v>
      </c>
      <c r="BE447" t="s">
        <v>166</v>
      </c>
      <c r="BF447">
        <f>0.12</f>
        <v>0.12</v>
      </c>
      <c r="BH447" t="s">
        <v>77</v>
      </c>
    </row>
    <row r="448" spans="1:60">
      <c r="A448" t="s">
        <v>61</v>
      </c>
      <c r="B448" t="s">
        <v>62</v>
      </c>
      <c r="C448">
        <v>283293</v>
      </c>
      <c r="D448" t="s">
        <v>619</v>
      </c>
      <c r="E448" t="s">
        <v>105</v>
      </c>
      <c r="F448" t="s">
        <v>139</v>
      </c>
      <c r="G448" t="s">
        <v>157</v>
      </c>
      <c r="H448" t="s">
        <v>62</v>
      </c>
      <c r="I448" t="s">
        <v>157</v>
      </c>
      <c r="J448" t="s">
        <v>157</v>
      </c>
      <c r="K448" t="s">
        <v>67</v>
      </c>
      <c r="L448">
        <v>202501270022</v>
      </c>
      <c r="M448" s="4">
        <v>45685</v>
      </c>
      <c r="N448" t="s">
        <v>113</v>
      </c>
      <c r="O448">
        <v>12</v>
      </c>
      <c r="P448" t="s">
        <v>599</v>
      </c>
      <c r="Q448" t="s">
        <v>70</v>
      </c>
      <c r="T448" t="s">
        <v>165</v>
      </c>
      <c r="U448" t="s">
        <v>90</v>
      </c>
      <c r="X448" t="s">
        <v>77</v>
      </c>
      <c r="Z448" t="s">
        <v>90</v>
      </c>
      <c r="AB448" t="s">
        <v>97</v>
      </c>
      <c r="AC448">
        <f>4</f>
        <v>4</v>
      </c>
      <c r="AD448" t="s">
        <v>164</v>
      </c>
      <c r="AE448" t="s">
        <v>71</v>
      </c>
      <c r="AI448">
        <f>1</f>
        <v>1</v>
      </c>
      <c r="AM448" t="s">
        <v>90</v>
      </c>
      <c r="AP448" t="s">
        <v>77</v>
      </c>
      <c r="AS448" t="s">
        <v>166</v>
      </c>
      <c r="AT448" t="s">
        <v>165</v>
      </c>
      <c r="AW448" t="s">
        <v>165</v>
      </c>
      <c r="AX448" t="s">
        <v>74</v>
      </c>
      <c r="AY448" t="s">
        <v>176</v>
      </c>
      <c r="AZ448" t="s">
        <v>97</v>
      </c>
      <c r="BA448" t="s">
        <v>186</v>
      </c>
      <c r="BB448" t="s">
        <v>165</v>
      </c>
      <c r="BC448" t="s">
        <v>90</v>
      </c>
      <c r="BE448" t="s">
        <v>166</v>
      </c>
      <c r="BF448">
        <f>1</f>
        <v>1</v>
      </c>
      <c r="BH448" t="s">
        <v>77</v>
      </c>
    </row>
    <row r="449" spans="1:60">
      <c r="A449" t="s">
        <v>61</v>
      </c>
      <c r="B449" t="s">
        <v>62</v>
      </c>
      <c r="C449">
        <v>319357</v>
      </c>
      <c r="D449" t="s">
        <v>620</v>
      </c>
      <c r="E449" t="s">
        <v>64</v>
      </c>
      <c r="F449" t="s">
        <v>115</v>
      </c>
      <c r="G449" t="s">
        <v>157</v>
      </c>
      <c r="H449" t="s">
        <v>62</v>
      </c>
      <c r="I449" t="s">
        <v>157</v>
      </c>
      <c r="J449" t="s">
        <v>157</v>
      </c>
      <c r="K449" t="s">
        <v>67</v>
      </c>
      <c r="L449">
        <v>202510250023</v>
      </c>
      <c r="M449" s="4">
        <v>45956</v>
      </c>
      <c r="N449" t="s">
        <v>113</v>
      </c>
      <c r="O449">
        <v>12</v>
      </c>
      <c r="P449" t="s">
        <v>599</v>
      </c>
      <c r="Q449" t="s">
        <v>70</v>
      </c>
      <c r="T449" t="s">
        <v>165</v>
      </c>
      <c r="U449" t="s">
        <v>90</v>
      </c>
      <c r="X449" t="s">
        <v>77</v>
      </c>
      <c r="Z449">
        <f>4</f>
        <v>4</v>
      </c>
      <c r="AC449" t="s">
        <v>74</v>
      </c>
      <c r="AD449" t="s">
        <v>164</v>
      </c>
      <c r="AE449" t="s">
        <v>165</v>
      </c>
      <c r="AI449">
        <f>0.5</f>
        <v>0.5</v>
      </c>
      <c r="AM449" t="s">
        <v>75</v>
      </c>
      <c r="AP449" t="s">
        <v>77</v>
      </c>
      <c r="AS449" t="s">
        <v>166</v>
      </c>
      <c r="AT449" t="s">
        <v>165</v>
      </c>
      <c r="AW449" t="s">
        <v>165</v>
      </c>
      <c r="AX449" t="s">
        <v>74</v>
      </c>
      <c r="AY449" t="s">
        <v>176</v>
      </c>
      <c r="AZ449" t="s">
        <v>97</v>
      </c>
      <c r="BA449" t="s">
        <v>186</v>
      </c>
      <c r="BB449" t="s">
        <v>165</v>
      </c>
      <c r="BC449" t="s">
        <v>90</v>
      </c>
      <c r="BE449" t="s">
        <v>166</v>
      </c>
      <c r="BF449" t="s">
        <v>97</v>
      </c>
      <c r="BH449" t="s">
        <v>77</v>
      </c>
    </row>
    <row r="450" spans="1:60">
      <c r="A450" t="s">
        <v>61</v>
      </c>
      <c r="B450" t="s">
        <v>62</v>
      </c>
      <c r="C450">
        <v>305335</v>
      </c>
      <c r="D450" t="s">
        <v>621</v>
      </c>
      <c r="E450" t="s">
        <v>64</v>
      </c>
      <c r="F450" t="s">
        <v>65</v>
      </c>
      <c r="G450" t="s">
        <v>157</v>
      </c>
      <c r="H450" t="s">
        <v>62</v>
      </c>
      <c r="I450" t="s">
        <v>157</v>
      </c>
      <c r="J450" t="s">
        <v>157</v>
      </c>
      <c r="K450" t="s">
        <v>67</v>
      </c>
      <c r="L450">
        <v>202507040010</v>
      </c>
      <c r="M450" s="4">
        <v>45842</v>
      </c>
      <c r="N450" t="s">
        <v>113</v>
      </c>
      <c r="O450">
        <v>12</v>
      </c>
      <c r="P450" t="s">
        <v>599</v>
      </c>
      <c r="Q450" t="s">
        <v>70</v>
      </c>
      <c r="T450" t="s">
        <v>165</v>
      </c>
      <c r="U450" t="s">
        <v>90</v>
      </c>
      <c r="X450" t="s">
        <v>77</v>
      </c>
      <c r="Z450" t="s">
        <v>90</v>
      </c>
      <c r="AB450" t="s">
        <v>97</v>
      </c>
      <c r="AC450" t="s">
        <v>77</v>
      </c>
      <c r="AD450" t="s">
        <v>164</v>
      </c>
      <c r="AE450" t="s">
        <v>165</v>
      </c>
      <c r="AI450" t="s">
        <v>209</v>
      </c>
      <c r="AM450" t="s">
        <v>90</v>
      </c>
      <c r="AP450" t="s">
        <v>77</v>
      </c>
      <c r="AS450" t="s">
        <v>166</v>
      </c>
      <c r="AT450" t="s">
        <v>165</v>
      </c>
      <c r="AW450" t="s">
        <v>165</v>
      </c>
      <c r="AX450" t="s">
        <v>74</v>
      </c>
      <c r="AY450" t="s">
        <v>176</v>
      </c>
      <c r="AZ450" t="s">
        <v>97</v>
      </c>
      <c r="BA450" t="s">
        <v>186</v>
      </c>
      <c r="BB450" t="s">
        <v>165</v>
      </c>
      <c r="BC450" t="s">
        <v>90</v>
      </c>
      <c r="BE450" t="s">
        <v>166</v>
      </c>
      <c r="BF450" t="s">
        <v>164</v>
      </c>
      <c r="BH450" t="s">
        <v>77</v>
      </c>
    </row>
    <row r="451" spans="1:60">
      <c r="A451" t="s">
        <v>61</v>
      </c>
      <c r="B451" t="s">
        <v>62</v>
      </c>
      <c r="C451">
        <v>302744</v>
      </c>
      <c r="D451" t="s">
        <v>622</v>
      </c>
      <c r="E451" t="s">
        <v>64</v>
      </c>
      <c r="F451" t="s">
        <v>334</v>
      </c>
      <c r="G451" t="s">
        <v>157</v>
      </c>
      <c r="H451" t="s">
        <v>62</v>
      </c>
      <c r="I451" t="s">
        <v>157</v>
      </c>
      <c r="J451" t="s">
        <v>157</v>
      </c>
      <c r="K451" t="s">
        <v>103</v>
      </c>
      <c r="L451">
        <v>202506150013</v>
      </c>
      <c r="M451" s="4">
        <v>45823</v>
      </c>
      <c r="N451" t="s">
        <v>113</v>
      </c>
      <c r="O451">
        <v>12</v>
      </c>
      <c r="P451" t="s">
        <v>599</v>
      </c>
      <c r="Q451" t="s">
        <v>70</v>
      </c>
      <c r="T451" t="s">
        <v>165</v>
      </c>
      <c r="U451" t="s">
        <v>90</v>
      </c>
      <c r="X451" t="s">
        <v>77</v>
      </c>
      <c r="Z451" t="s">
        <v>90</v>
      </c>
      <c r="AB451" t="s">
        <v>97</v>
      </c>
      <c r="AC451" t="s">
        <v>77</v>
      </c>
      <c r="AD451" t="s">
        <v>164</v>
      </c>
      <c r="AE451" t="s">
        <v>165</v>
      </c>
      <c r="AI451">
        <f>0.06</f>
        <v>0.06</v>
      </c>
      <c r="AM451" t="s">
        <v>90</v>
      </c>
      <c r="AP451" t="s">
        <v>77</v>
      </c>
      <c r="AS451" t="s">
        <v>166</v>
      </c>
      <c r="AT451" t="s">
        <v>165</v>
      </c>
      <c r="AW451" t="s">
        <v>165</v>
      </c>
      <c r="AX451" t="s">
        <v>74</v>
      </c>
      <c r="AY451" t="s">
        <v>176</v>
      </c>
      <c r="AZ451" t="s">
        <v>97</v>
      </c>
      <c r="BA451" t="s">
        <v>186</v>
      </c>
      <c r="BB451" t="s">
        <v>165</v>
      </c>
      <c r="BC451" t="s">
        <v>90</v>
      </c>
      <c r="BE451" t="s">
        <v>166</v>
      </c>
      <c r="BF451">
        <f>0.12</f>
        <v>0.12</v>
      </c>
      <c r="BH451" t="s">
        <v>77</v>
      </c>
    </row>
    <row r="452" spans="1:60">
      <c r="A452" t="s">
        <v>61</v>
      </c>
      <c r="B452" t="s">
        <v>62</v>
      </c>
      <c r="C452">
        <v>280787</v>
      </c>
      <c r="D452" t="s">
        <v>623</v>
      </c>
      <c r="E452" t="s">
        <v>105</v>
      </c>
      <c r="F452" t="s">
        <v>86</v>
      </c>
      <c r="G452" t="s">
        <v>191</v>
      </c>
      <c r="H452" t="s">
        <v>62</v>
      </c>
      <c r="I452" t="s">
        <v>191</v>
      </c>
      <c r="J452" t="s">
        <v>191</v>
      </c>
      <c r="K452" t="s">
        <v>67</v>
      </c>
      <c r="L452">
        <v>202501100046</v>
      </c>
      <c r="M452" s="4">
        <v>45667</v>
      </c>
      <c r="N452" t="s">
        <v>113</v>
      </c>
      <c r="O452">
        <v>12</v>
      </c>
      <c r="P452" t="s">
        <v>599</v>
      </c>
      <c r="Q452" t="s">
        <v>70</v>
      </c>
      <c r="T452" t="s">
        <v>165</v>
      </c>
      <c r="U452" t="s">
        <v>90</v>
      </c>
      <c r="X452" t="s">
        <v>77</v>
      </c>
      <c r="Z452" t="s">
        <v>90</v>
      </c>
      <c r="AB452" t="s">
        <v>97</v>
      </c>
      <c r="AC452" t="s">
        <v>77</v>
      </c>
      <c r="AD452" t="s">
        <v>164</v>
      </c>
      <c r="AE452" t="s">
        <v>165</v>
      </c>
      <c r="AI452">
        <f>0.06</f>
        <v>0.06</v>
      </c>
      <c r="AM452" t="s">
        <v>90</v>
      </c>
      <c r="AP452" t="s">
        <v>77</v>
      </c>
      <c r="AS452" t="s">
        <v>166</v>
      </c>
      <c r="AT452" t="s">
        <v>165</v>
      </c>
      <c r="AW452" t="s">
        <v>165</v>
      </c>
      <c r="AX452" t="s">
        <v>74</v>
      </c>
      <c r="AY452" t="s">
        <v>176</v>
      </c>
      <c r="AZ452" t="s">
        <v>97</v>
      </c>
      <c r="BA452" t="s">
        <v>186</v>
      </c>
      <c r="BB452" t="s">
        <v>165</v>
      </c>
      <c r="BC452" t="s">
        <v>90</v>
      </c>
      <c r="BE452" t="s">
        <v>166</v>
      </c>
      <c r="BF452">
        <f>1</f>
        <v>1</v>
      </c>
      <c r="BH452" t="s">
        <v>77</v>
      </c>
    </row>
    <row r="453" spans="1:60">
      <c r="A453" t="s">
        <v>61</v>
      </c>
      <c r="B453" t="s">
        <v>62</v>
      </c>
      <c r="C453">
        <v>318939</v>
      </c>
      <c r="D453" t="s">
        <v>624</v>
      </c>
      <c r="E453" t="s">
        <v>105</v>
      </c>
      <c r="F453" t="s">
        <v>152</v>
      </c>
      <c r="G453" t="s">
        <v>191</v>
      </c>
      <c r="H453" t="s">
        <v>62</v>
      </c>
      <c r="I453" t="s">
        <v>191</v>
      </c>
      <c r="J453" t="s">
        <v>191</v>
      </c>
      <c r="K453" t="s">
        <v>103</v>
      </c>
      <c r="L453">
        <v>202510280013</v>
      </c>
      <c r="M453" s="4">
        <v>45958</v>
      </c>
      <c r="N453" t="s">
        <v>113</v>
      </c>
      <c r="O453">
        <v>12</v>
      </c>
      <c r="P453" t="s">
        <v>599</v>
      </c>
      <c r="Q453" t="s">
        <v>70</v>
      </c>
      <c r="T453" t="s">
        <v>71</v>
      </c>
      <c r="U453" t="s">
        <v>72</v>
      </c>
      <c r="X453">
        <f>8</f>
        <v>8</v>
      </c>
      <c r="Z453">
        <f>64</f>
        <v>64</v>
      </c>
      <c r="AC453">
        <f>8</f>
        <v>8</v>
      </c>
      <c r="AD453" t="s">
        <v>164</v>
      </c>
      <c r="AE453" t="s">
        <v>71</v>
      </c>
      <c r="AI453" t="s">
        <v>75</v>
      </c>
      <c r="AM453" t="s">
        <v>75</v>
      </c>
      <c r="AP453" t="s">
        <v>77</v>
      </c>
      <c r="AS453" t="s">
        <v>72</v>
      </c>
      <c r="AT453" t="s">
        <v>78</v>
      </c>
      <c r="AW453" t="s">
        <v>71</v>
      </c>
      <c r="AX453">
        <f>16</f>
        <v>16</v>
      </c>
      <c r="AZ453">
        <f>8</f>
        <v>8</v>
      </c>
      <c r="BA453" t="s">
        <v>78</v>
      </c>
      <c r="BB453" t="s">
        <v>71</v>
      </c>
      <c r="BC453" t="s">
        <v>71</v>
      </c>
      <c r="BE453" t="s">
        <v>166</v>
      </c>
      <c r="BF453">
        <f>2</f>
        <v>2</v>
      </c>
      <c r="BH453" t="s">
        <v>72</v>
      </c>
    </row>
    <row r="454" spans="1:60">
      <c r="A454" t="s">
        <v>61</v>
      </c>
      <c r="B454" t="s">
        <v>62</v>
      </c>
      <c r="C454">
        <v>319952</v>
      </c>
      <c r="D454" t="s">
        <v>625</v>
      </c>
      <c r="E454" t="s">
        <v>105</v>
      </c>
      <c r="F454" t="s">
        <v>228</v>
      </c>
      <c r="G454" t="s">
        <v>66</v>
      </c>
      <c r="H454" t="s">
        <v>62</v>
      </c>
      <c r="I454" t="s">
        <v>66</v>
      </c>
      <c r="J454" t="s">
        <v>66</v>
      </c>
      <c r="K454" t="s">
        <v>103</v>
      </c>
      <c r="L454">
        <v>202511080035</v>
      </c>
      <c r="M454" s="4">
        <v>45971</v>
      </c>
      <c r="N454" t="s">
        <v>213</v>
      </c>
      <c r="O454">
        <v>64</v>
      </c>
      <c r="P454" t="s">
        <v>599</v>
      </c>
      <c r="Q454" t="s">
        <v>70</v>
      </c>
      <c r="T454" t="s">
        <v>165</v>
      </c>
      <c r="U454" t="s">
        <v>90</v>
      </c>
      <c r="X454" t="s">
        <v>77</v>
      </c>
      <c r="Z454" t="s">
        <v>90</v>
      </c>
      <c r="AC454" t="s">
        <v>74</v>
      </c>
      <c r="AD454" t="s">
        <v>164</v>
      </c>
      <c r="AE454" t="s">
        <v>165</v>
      </c>
      <c r="AI454" t="s">
        <v>166</v>
      </c>
      <c r="AM454" t="s">
        <v>97</v>
      </c>
      <c r="AP454">
        <f>2</f>
        <v>2</v>
      </c>
      <c r="AS454" t="s">
        <v>166</v>
      </c>
      <c r="AT454" t="s">
        <v>165</v>
      </c>
      <c r="AW454" t="s">
        <v>165</v>
      </c>
      <c r="AX454" t="s">
        <v>74</v>
      </c>
      <c r="AZ454" t="s">
        <v>97</v>
      </c>
      <c r="BA454" t="s">
        <v>186</v>
      </c>
      <c r="BB454" t="s">
        <v>165</v>
      </c>
      <c r="BC454" t="s">
        <v>90</v>
      </c>
      <c r="BE454" t="s">
        <v>77</v>
      </c>
      <c r="BF454" t="s">
        <v>164</v>
      </c>
      <c r="BH454" t="s">
        <v>77</v>
      </c>
    </row>
    <row r="455" spans="1:60">
      <c r="A455" t="s">
        <v>61</v>
      </c>
      <c r="B455" t="s">
        <v>62</v>
      </c>
      <c r="C455">
        <v>309505</v>
      </c>
      <c r="D455" t="s">
        <v>626</v>
      </c>
      <c r="E455" t="s">
        <v>64</v>
      </c>
      <c r="F455" t="s">
        <v>627</v>
      </c>
      <c r="G455" t="s">
        <v>184</v>
      </c>
      <c r="H455" t="s">
        <v>62</v>
      </c>
      <c r="I455" t="s">
        <v>184</v>
      </c>
      <c r="J455" t="s">
        <v>184</v>
      </c>
      <c r="K455" t="s">
        <v>67</v>
      </c>
      <c r="L455">
        <v>202508070023</v>
      </c>
      <c r="M455" s="4">
        <v>45876</v>
      </c>
      <c r="N455" t="s">
        <v>185</v>
      </c>
      <c r="O455">
        <v>24</v>
      </c>
      <c r="P455" t="s">
        <v>599</v>
      </c>
      <c r="Q455" t="s">
        <v>70</v>
      </c>
      <c r="T455" t="s">
        <v>165</v>
      </c>
      <c r="U455" t="s">
        <v>90</v>
      </c>
      <c r="X455" t="s">
        <v>77</v>
      </c>
      <c r="Z455" t="s">
        <v>90</v>
      </c>
      <c r="AC455" t="s">
        <v>74</v>
      </c>
      <c r="AD455" t="s">
        <v>164</v>
      </c>
      <c r="AE455" t="s">
        <v>165</v>
      </c>
      <c r="AI455" t="s">
        <v>209</v>
      </c>
      <c r="AM455" t="s">
        <v>97</v>
      </c>
      <c r="AP455" t="s">
        <v>77</v>
      </c>
      <c r="AS455" t="s">
        <v>166</v>
      </c>
      <c r="AT455" t="s">
        <v>165</v>
      </c>
      <c r="AW455" t="s">
        <v>165</v>
      </c>
      <c r="AX455" t="s">
        <v>74</v>
      </c>
      <c r="AY455" t="s">
        <v>176</v>
      </c>
      <c r="AZ455" t="s">
        <v>97</v>
      </c>
      <c r="BA455" t="s">
        <v>186</v>
      </c>
      <c r="BB455" t="s">
        <v>165</v>
      </c>
      <c r="BC455" t="s">
        <v>90</v>
      </c>
      <c r="BE455" t="s">
        <v>166</v>
      </c>
      <c r="BF455" t="s">
        <v>164</v>
      </c>
      <c r="BH455" t="s">
        <v>77</v>
      </c>
    </row>
    <row r="456" spans="1:60">
      <c r="A456" t="s">
        <v>61</v>
      </c>
      <c r="B456" t="s">
        <v>62</v>
      </c>
      <c r="C456">
        <v>291021</v>
      </c>
      <c r="D456" t="s">
        <v>628</v>
      </c>
      <c r="E456" t="s">
        <v>64</v>
      </c>
      <c r="F456" t="s">
        <v>171</v>
      </c>
      <c r="G456" t="s">
        <v>184</v>
      </c>
      <c r="H456" t="s">
        <v>62</v>
      </c>
      <c r="I456" t="s">
        <v>184</v>
      </c>
      <c r="J456" t="s">
        <v>184</v>
      </c>
      <c r="K456" t="s">
        <v>67</v>
      </c>
      <c r="L456">
        <v>202503280022</v>
      </c>
      <c r="M456" s="4">
        <v>45744</v>
      </c>
      <c r="N456" t="s">
        <v>185</v>
      </c>
      <c r="O456">
        <v>24</v>
      </c>
      <c r="P456" t="s">
        <v>599</v>
      </c>
      <c r="Q456" t="s">
        <v>70</v>
      </c>
      <c r="T456" t="s">
        <v>165</v>
      </c>
      <c r="U456" t="s">
        <v>90</v>
      </c>
      <c r="X456" t="s">
        <v>77</v>
      </c>
      <c r="Z456" t="s">
        <v>90</v>
      </c>
      <c r="AB456" t="s">
        <v>97</v>
      </c>
      <c r="AC456" t="s">
        <v>77</v>
      </c>
      <c r="AD456" t="s">
        <v>164</v>
      </c>
      <c r="AE456" t="s">
        <v>165</v>
      </c>
      <c r="AI456">
        <f>0.06</f>
        <v>0.06</v>
      </c>
      <c r="AM456" t="s">
        <v>90</v>
      </c>
      <c r="AP456" t="s">
        <v>77</v>
      </c>
      <c r="AS456" t="s">
        <v>166</v>
      </c>
      <c r="AT456" t="s">
        <v>165</v>
      </c>
      <c r="AW456" t="s">
        <v>165</v>
      </c>
      <c r="AX456" t="s">
        <v>74</v>
      </c>
      <c r="AY456" t="s">
        <v>176</v>
      </c>
      <c r="AZ456" t="s">
        <v>97</v>
      </c>
      <c r="BA456" t="s">
        <v>186</v>
      </c>
      <c r="BB456" t="s">
        <v>165</v>
      </c>
      <c r="BC456" t="s">
        <v>90</v>
      </c>
      <c r="BE456" t="s">
        <v>166</v>
      </c>
      <c r="BF456">
        <f>0.12</f>
        <v>0.12</v>
      </c>
      <c r="BH456" t="s">
        <v>77</v>
      </c>
    </row>
    <row r="457" spans="1:60">
      <c r="A457" t="s">
        <v>61</v>
      </c>
      <c r="B457" t="s">
        <v>62</v>
      </c>
      <c r="C457">
        <v>308400</v>
      </c>
      <c r="D457" t="s">
        <v>629</v>
      </c>
      <c r="E457" t="s">
        <v>64</v>
      </c>
      <c r="F457" t="s">
        <v>284</v>
      </c>
      <c r="G457" t="s">
        <v>184</v>
      </c>
      <c r="H457" t="s">
        <v>62</v>
      </c>
      <c r="I457" t="s">
        <v>184</v>
      </c>
      <c r="J457" t="s">
        <v>184</v>
      </c>
      <c r="K457" t="s">
        <v>67</v>
      </c>
      <c r="L457">
        <v>202507290035</v>
      </c>
      <c r="M457" s="4">
        <v>45867</v>
      </c>
      <c r="N457" t="s">
        <v>185</v>
      </c>
      <c r="O457">
        <v>24</v>
      </c>
      <c r="P457" t="s">
        <v>599</v>
      </c>
      <c r="Q457" t="s">
        <v>70</v>
      </c>
      <c r="T457" t="s">
        <v>165</v>
      </c>
      <c r="U457" t="s">
        <v>90</v>
      </c>
      <c r="X457" t="s">
        <v>77</v>
      </c>
      <c r="Z457" t="s">
        <v>90</v>
      </c>
      <c r="AC457" t="s">
        <v>77</v>
      </c>
      <c r="AD457" t="s">
        <v>164</v>
      </c>
      <c r="AE457">
        <f>16</f>
        <v>16</v>
      </c>
      <c r="AI457" t="s">
        <v>209</v>
      </c>
      <c r="AM457" t="s">
        <v>90</v>
      </c>
      <c r="AP457" t="s">
        <v>77</v>
      </c>
      <c r="AS457" t="s">
        <v>166</v>
      </c>
      <c r="AT457" t="s">
        <v>165</v>
      </c>
      <c r="AW457" t="s">
        <v>165</v>
      </c>
      <c r="AX457" t="s">
        <v>74</v>
      </c>
      <c r="AY457" t="s">
        <v>176</v>
      </c>
      <c r="AZ457" t="s">
        <v>97</v>
      </c>
      <c r="BA457" t="s">
        <v>186</v>
      </c>
      <c r="BB457" t="s">
        <v>165</v>
      </c>
      <c r="BC457" t="s">
        <v>90</v>
      </c>
      <c r="BE457" t="s">
        <v>166</v>
      </c>
      <c r="BF457">
        <f>0.12</f>
        <v>0.12</v>
      </c>
      <c r="BH457" t="s">
        <v>77</v>
      </c>
    </row>
    <row r="458" spans="1:60">
      <c r="A458" t="s">
        <v>61</v>
      </c>
      <c r="B458" t="s">
        <v>62</v>
      </c>
      <c r="C458">
        <v>327414</v>
      </c>
      <c r="D458" t="s">
        <v>630</v>
      </c>
      <c r="E458" t="s">
        <v>64</v>
      </c>
      <c r="F458" t="s">
        <v>288</v>
      </c>
      <c r="G458" t="s">
        <v>184</v>
      </c>
      <c r="H458" t="s">
        <v>62</v>
      </c>
      <c r="I458" t="s">
        <v>184</v>
      </c>
      <c r="J458" t="s">
        <v>184</v>
      </c>
      <c r="K458" t="s">
        <v>67</v>
      </c>
      <c r="L458">
        <v>202512130021</v>
      </c>
      <c r="M458" s="4">
        <v>46004</v>
      </c>
      <c r="N458" t="s">
        <v>185</v>
      </c>
      <c r="O458">
        <v>24</v>
      </c>
      <c r="P458" t="s">
        <v>599</v>
      </c>
      <c r="Q458" t="s">
        <v>70</v>
      </c>
      <c r="T458" t="s">
        <v>165</v>
      </c>
      <c r="U458" t="s">
        <v>90</v>
      </c>
      <c r="X458" t="s">
        <v>77</v>
      </c>
      <c r="Z458" t="s">
        <v>90</v>
      </c>
      <c r="AC458" t="s">
        <v>74</v>
      </c>
      <c r="AD458" t="s">
        <v>164</v>
      </c>
      <c r="AE458" t="s">
        <v>165</v>
      </c>
      <c r="AI458" t="s">
        <v>209</v>
      </c>
      <c r="AM458" t="s">
        <v>97</v>
      </c>
      <c r="AP458" t="s">
        <v>77</v>
      </c>
      <c r="AS458" t="s">
        <v>166</v>
      </c>
      <c r="AT458" t="s">
        <v>165</v>
      </c>
      <c r="AW458" t="s">
        <v>165</v>
      </c>
      <c r="AX458" t="s">
        <v>74</v>
      </c>
      <c r="AZ458" t="s">
        <v>97</v>
      </c>
      <c r="BA458" t="s">
        <v>186</v>
      </c>
      <c r="BB458" t="s">
        <v>165</v>
      </c>
      <c r="BC458" t="s">
        <v>90</v>
      </c>
      <c r="BE458" t="s">
        <v>166</v>
      </c>
      <c r="BF458" t="s">
        <v>164</v>
      </c>
      <c r="BH458" t="s">
        <v>77</v>
      </c>
    </row>
    <row r="459" spans="1:60">
      <c r="A459" t="s">
        <v>61</v>
      </c>
      <c r="B459" t="s">
        <v>62</v>
      </c>
      <c r="C459">
        <v>289760</v>
      </c>
      <c r="D459" t="s">
        <v>631</v>
      </c>
      <c r="E459" t="s">
        <v>64</v>
      </c>
      <c r="F459" t="s">
        <v>291</v>
      </c>
      <c r="G459" t="s">
        <v>184</v>
      </c>
      <c r="H459" t="s">
        <v>62</v>
      </c>
      <c r="I459" t="s">
        <v>184</v>
      </c>
      <c r="J459" t="s">
        <v>184</v>
      </c>
      <c r="K459" t="s">
        <v>67</v>
      </c>
      <c r="L459">
        <v>202503120052</v>
      </c>
      <c r="M459" s="4">
        <v>45728</v>
      </c>
      <c r="N459" t="s">
        <v>185</v>
      </c>
      <c r="O459">
        <v>24</v>
      </c>
      <c r="P459" t="s">
        <v>599</v>
      </c>
      <c r="Q459" t="s">
        <v>70</v>
      </c>
      <c r="T459" t="s">
        <v>165</v>
      </c>
      <c r="U459" t="s">
        <v>90</v>
      </c>
      <c r="X459" t="s">
        <v>77</v>
      </c>
      <c r="Z459" t="s">
        <v>90</v>
      </c>
      <c r="AB459" t="s">
        <v>97</v>
      </c>
      <c r="AC459" t="s">
        <v>77</v>
      </c>
      <c r="AD459" t="s">
        <v>164</v>
      </c>
      <c r="AE459" t="s">
        <v>165</v>
      </c>
      <c r="AI459">
        <f>0.06</f>
        <v>0.06</v>
      </c>
      <c r="AM459" t="s">
        <v>90</v>
      </c>
      <c r="AP459" t="s">
        <v>77</v>
      </c>
      <c r="AS459" t="s">
        <v>166</v>
      </c>
      <c r="AT459" t="s">
        <v>165</v>
      </c>
      <c r="AW459" t="s">
        <v>165</v>
      </c>
      <c r="AX459" t="s">
        <v>74</v>
      </c>
      <c r="AY459" t="s">
        <v>176</v>
      </c>
      <c r="AZ459" t="s">
        <v>97</v>
      </c>
      <c r="BA459" t="s">
        <v>186</v>
      </c>
      <c r="BB459" t="s">
        <v>165</v>
      </c>
      <c r="BC459" t="s">
        <v>90</v>
      </c>
      <c r="BE459" t="s">
        <v>166</v>
      </c>
      <c r="BF459">
        <f>1</f>
        <v>1</v>
      </c>
      <c r="BH459" t="s">
        <v>77</v>
      </c>
    </row>
    <row r="460" spans="1:60">
      <c r="A460" t="s">
        <v>61</v>
      </c>
      <c r="B460" t="s">
        <v>62</v>
      </c>
      <c r="C460">
        <v>300584</v>
      </c>
      <c r="D460" t="s">
        <v>632</v>
      </c>
      <c r="E460" t="s">
        <v>64</v>
      </c>
      <c r="F460" t="s">
        <v>291</v>
      </c>
      <c r="G460" t="s">
        <v>184</v>
      </c>
      <c r="H460" t="s">
        <v>62</v>
      </c>
      <c r="I460" t="s">
        <v>184</v>
      </c>
      <c r="J460" t="s">
        <v>184</v>
      </c>
      <c r="K460" t="s">
        <v>67</v>
      </c>
      <c r="L460">
        <v>202505300036</v>
      </c>
      <c r="M460" s="4">
        <v>45807</v>
      </c>
      <c r="N460" t="s">
        <v>185</v>
      </c>
      <c r="O460">
        <v>24</v>
      </c>
      <c r="P460" t="s">
        <v>599</v>
      </c>
      <c r="Q460" t="s">
        <v>70</v>
      </c>
      <c r="T460" t="s">
        <v>165</v>
      </c>
      <c r="U460" t="s">
        <v>90</v>
      </c>
      <c r="X460" t="s">
        <v>77</v>
      </c>
      <c r="Z460" t="s">
        <v>90</v>
      </c>
      <c r="AB460" t="s">
        <v>97</v>
      </c>
      <c r="AC460" t="s">
        <v>77</v>
      </c>
      <c r="AD460" t="s">
        <v>164</v>
      </c>
      <c r="AE460" t="s">
        <v>165</v>
      </c>
      <c r="AI460" t="s">
        <v>209</v>
      </c>
      <c r="AM460" t="s">
        <v>90</v>
      </c>
      <c r="AP460" t="s">
        <v>77</v>
      </c>
      <c r="AS460" t="s">
        <v>166</v>
      </c>
      <c r="AT460" t="s">
        <v>165</v>
      </c>
      <c r="AW460" t="s">
        <v>165</v>
      </c>
      <c r="AX460" t="s">
        <v>74</v>
      </c>
      <c r="AY460" t="s">
        <v>176</v>
      </c>
      <c r="AZ460" t="s">
        <v>97</v>
      </c>
      <c r="BA460" t="s">
        <v>186</v>
      </c>
      <c r="BB460" t="s">
        <v>165</v>
      </c>
      <c r="BC460" t="s">
        <v>90</v>
      </c>
      <c r="BE460" t="s">
        <v>166</v>
      </c>
      <c r="BF460" t="s">
        <v>164</v>
      </c>
      <c r="BH460" t="s">
        <v>77</v>
      </c>
    </row>
    <row r="461" spans="1:60">
      <c r="A461" t="s">
        <v>61</v>
      </c>
      <c r="B461" t="s">
        <v>62</v>
      </c>
      <c r="C461">
        <v>298742</v>
      </c>
      <c r="D461" t="s">
        <v>633</v>
      </c>
      <c r="E461" t="s">
        <v>64</v>
      </c>
      <c r="F461" t="s">
        <v>135</v>
      </c>
      <c r="G461" t="s">
        <v>184</v>
      </c>
      <c r="H461" t="s">
        <v>62</v>
      </c>
      <c r="I461" t="s">
        <v>184</v>
      </c>
      <c r="J461" t="s">
        <v>184</v>
      </c>
      <c r="K461" t="s">
        <v>67</v>
      </c>
      <c r="L461">
        <v>202505180012</v>
      </c>
      <c r="M461" s="4">
        <v>45795</v>
      </c>
      <c r="N461" t="s">
        <v>185</v>
      </c>
      <c r="O461">
        <v>24</v>
      </c>
      <c r="P461" t="s">
        <v>599</v>
      </c>
      <c r="Q461" t="s">
        <v>70</v>
      </c>
      <c r="T461" t="s">
        <v>165</v>
      </c>
      <c r="U461" t="s">
        <v>90</v>
      </c>
      <c r="X461" t="s">
        <v>77</v>
      </c>
      <c r="Z461" t="s">
        <v>90</v>
      </c>
      <c r="AB461" t="s">
        <v>97</v>
      </c>
      <c r="AC461">
        <f>4</f>
        <v>4</v>
      </c>
      <c r="AD461" t="s">
        <v>164</v>
      </c>
      <c r="AE461" t="s">
        <v>165</v>
      </c>
      <c r="AI461">
        <f>0.06</f>
        <v>0.06</v>
      </c>
      <c r="AM461" t="s">
        <v>90</v>
      </c>
      <c r="AP461" t="s">
        <v>77</v>
      </c>
      <c r="AS461" t="s">
        <v>166</v>
      </c>
      <c r="AT461" t="s">
        <v>165</v>
      </c>
      <c r="AW461" t="s">
        <v>165</v>
      </c>
      <c r="AX461" t="s">
        <v>74</v>
      </c>
      <c r="AY461" t="s">
        <v>176</v>
      </c>
      <c r="AZ461" t="s">
        <v>97</v>
      </c>
      <c r="BA461" t="s">
        <v>186</v>
      </c>
      <c r="BB461" t="s">
        <v>165</v>
      </c>
      <c r="BC461" t="s">
        <v>90</v>
      </c>
      <c r="BE461" t="s">
        <v>166</v>
      </c>
      <c r="BF461">
        <f>0.12</f>
        <v>0.12</v>
      </c>
      <c r="BH461" t="s">
        <v>77</v>
      </c>
    </row>
    <row r="462" spans="1:60">
      <c r="A462" t="s">
        <v>61</v>
      </c>
      <c r="B462" t="s">
        <v>62</v>
      </c>
      <c r="C462">
        <v>286861</v>
      </c>
      <c r="D462" t="s">
        <v>634</v>
      </c>
      <c r="E462" t="s">
        <v>64</v>
      </c>
      <c r="F462" t="s">
        <v>294</v>
      </c>
      <c r="G462" t="s">
        <v>184</v>
      </c>
      <c r="H462" t="s">
        <v>62</v>
      </c>
      <c r="I462" t="s">
        <v>184</v>
      </c>
      <c r="J462" t="s">
        <v>184</v>
      </c>
      <c r="K462" t="s">
        <v>67</v>
      </c>
      <c r="L462">
        <v>202502240017</v>
      </c>
      <c r="M462" s="4">
        <v>45712</v>
      </c>
      <c r="N462" t="s">
        <v>185</v>
      </c>
      <c r="O462">
        <v>24</v>
      </c>
      <c r="P462" t="s">
        <v>599</v>
      </c>
      <c r="Q462" t="s">
        <v>70</v>
      </c>
      <c r="T462" t="s">
        <v>165</v>
      </c>
      <c r="U462" t="s">
        <v>90</v>
      </c>
      <c r="X462" t="s">
        <v>77</v>
      </c>
      <c r="Z462" t="s">
        <v>90</v>
      </c>
      <c r="AB462" t="s">
        <v>97</v>
      </c>
      <c r="AC462">
        <f>4</f>
        <v>4</v>
      </c>
      <c r="AD462" t="s">
        <v>164</v>
      </c>
      <c r="AE462" t="s">
        <v>71</v>
      </c>
      <c r="AI462">
        <f>0.5</f>
        <v>0.5</v>
      </c>
      <c r="AM462" t="s">
        <v>90</v>
      </c>
      <c r="AP462" t="s">
        <v>77</v>
      </c>
      <c r="AS462" t="s">
        <v>166</v>
      </c>
      <c r="AT462" t="s">
        <v>165</v>
      </c>
      <c r="AW462" t="s">
        <v>165</v>
      </c>
      <c r="AX462" t="s">
        <v>74</v>
      </c>
      <c r="AY462" t="s">
        <v>176</v>
      </c>
      <c r="AZ462" t="s">
        <v>97</v>
      </c>
      <c r="BA462" t="s">
        <v>186</v>
      </c>
      <c r="BB462" t="s">
        <v>165</v>
      </c>
      <c r="BC462" t="s">
        <v>90</v>
      </c>
      <c r="BE462" t="s">
        <v>166</v>
      </c>
      <c r="BF462">
        <f>1</f>
        <v>1</v>
      </c>
      <c r="BH462" t="s">
        <v>77</v>
      </c>
    </row>
    <row r="463" spans="1:60">
      <c r="A463" t="s">
        <v>61</v>
      </c>
      <c r="B463" t="s">
        <v>62</v>
      </c>
      <c r="C463">
        <v>289434</v>
      </c>
      <c r="D463" t="s">
        <v>635</v>
      </c>
      <c r="E463" t="s">
        <v>64</v>
      </c>
      <c r="F463" t="s">
        <v>294</v>
      </c>
      <c r="G463" t="s">
        <v>184</v>
      </c>
      <c r="H463" t="s">
        <v>62</v>
      </c>
      <c r="I463" t="s">
        <v>184</v>
      </c>
      <c r="J463" t="s">
        <v>184</v>
      </c>
      <c r="K463" t="s">
        <v>67</v>
      </c>
      <c r="L463">
        <v>202503120048</v>
      </c>
      <c r="M463" s="4">
        <v>45728</v>
      </c>
      <c r="N463" t="s">
        <v>185</v>
      </c>
      <c r="O463">
        <v>24</v>
      </c>
      <c r="P463" t="s">
        <v>599</v>
      </c>
      <c r="Q463" t="s">
        <v>70</v>
      </c>
      <c r="T463" t="s">
        <v>165</v>
      </c>
      <c r="U463" t="s">
        <v>90</v>
      </c>
      <c r="X463" t="s">
        <v>77</v>
      </c>
      <c r="Z463" t="s">
        <v>90</v>
      </c>
      <c r="AB463" t="s">
        <v>97</v>
      </c>
      <c r="AC463" t="s">
        <v>77</v>
      </c>
      <c r="AD463" t="s">
        <v>164</v>
      </c>
      <c r="AE463" t="s">
        <v>165</v>
      </c>
      <c r="AI463" t="s">
        <v>209</v>
      </c>
      <c r="AM463" t="s">
        <v>90</v>
      </c>
      <c r="AP463" t="s">
        <v>77</v>
      </c>
      <c r="AS463" t="s">
        <v>166</v>
      </c>
      <c r="AT463" t="s">
        <v>165</v>
      </c>
      <c r="AW463" t="s">
        <v>165</v>
      </c>
      <c r="AX463" t="s">
        <v>74</v>
      </c>
      <c r="AY463" t="s">
        <v>176</v>
      </c>
      <c r="AZ463" t="s">
        <v>97</v>
      </c>
      <c r="BA463" t="s">
        <v>186</v>
      </c>
      <c r="BB463" t="s">
        <v>165</v>
      </c>
      <c r="BC463" t="s">
        <v>90</v>
      </c>
      <c r="BE463" t="s">
        <v>166</v>
      </c>
      <c r="BF463">
        <f>0.12</f>
        <v>0.12</v>
      </c>
      <c r="BH463" t="s">
        <v>77</v>
      </c>
    </row>
    <row r="464" spans="1:60">
      <c r="A464" t="s">
        <v>61</v>
      </c>
      <c r="B464" t="s">
        <v>62</v>
      </c>
      <c r="C464">
        <v>283715</v>
      </c>
      <c r="D464" t="s">
        <v>636</v>
      </c>
      <c r="E464" t="s">
        <v>64</v>
      </c>
      <c r="F464" t="s">
        <v>80</v>
      </c>
      <c r="G464" t="s">
        <v>184</v>
      </c>
      <c r="H464" t="s">
        <v>62</v>
      </c>
      <c r="I464" t="s">
        <v>184</v>
      </c>
      <c r="J464" t="s">
        <v>184</v>
      </c>
      <c r="K464" t="s">
        <v>67</v>
      </c>
      <c r="L464">
        <v>202502030019</v>
      </c>
      <c r="M464" s="4">
        <v>45691</v>
      </c>
      <c r="N464" t="s">
        <v>185</v>
      </c>
      <c r="O464">
        <v>24</v>
      </c>
      <c r="P464" t="s">
        <v>599</v>
      </c>
      <c r="Q464" t="s">
        <v>70</v>
      </c>
      <c r="T464" t="s">
        <v>165</v>
      </c>
      <c r="U464" t="s">
        <v>90</v>
      </c>
      <c r="X464" t="s">
        <v>77</v>
      </c>
      <c r="Z464" t="s">
        <v>90</v>
      </c>
      <c r="AB464" t="s">
        <v>97</v>
      </c>
      <c r="AC464" t="s">
        <v>77</v>
      </c>
      <c r="AD464" t="s">
        <v>164</v>
      </c>
      <c r="AE464" t="s">
        <v>165</v>
      </c>
      <c r="AI464">
        <f>0.06</f>
        <v>0.06</v>
      </c>
      <c r="AM464" t="s">
        <v>90</v>
      </c>
      <c r="AP464" t="s">
        <v>77</v>
      </c>
      <c r="AS464" t="s">
        <v>166</v>
      </c>
      <c r="AT464" t="s">
        <v>165</v>
      </c>
      <c r="AW464" t="s">
        <v>165</v>
      </c>
      <c r="AX464" t="s">
        <v>74</v>
      </c>
      <c r="AY464" t="s">
        <v>176</v>
      </c>
      <c r="AZ464" t="s">
        <v>97</v>
      </c>
      <c r="BA464" t="s">
        <v>186</v>
      </c>
      <c r="BB464" t="s">
        <v>165</v>
      </c>
      <c r="BC464" t="s">
        <v>90</v>
      </c>
      <c r="BE464" t="s">
        <v>166</v>
      </c>
      <c r="BF464">
        <f>0.12</f>
        <v>0.12</v>
      </c>
      <c r="BH464" t="s">
        <v>77</v>
      </c>
    </row>
    <row r="465" spans="1:60">
      <c r="A465" t="s">
        <v>61</v>
      </c>
      <c r="B465" t="s">
        <v>62</v>
      </c>
      <c r="C465">
        <v>319349</v>
      </c>
      <c r="D465" t="s">
        <v>637</v>
      </c>
      <c r="E465" t="s">
        <v>64</v>
      </c>
      <c r="F465" t="s">
        <v>80</v>
      </c>
      <c r="G465" t="s">
        <v>184</v>
      </c>
      <c r="H465" t="s">
        <v>62</v>
      </c>
      <c r="I465" t="s">
        <v>184</v>
      </c>
      <c r="J465" t="s">
        <v>184</v>
      </c>
      <c r="K465" t="s">
        <v>67</v>
      </c>
      <c r="L465">
        <v>202510260013</v>
      </c>
      <c r="M465" s="4">
        <v>45956</v>
      </c>
      <c r="N465" t="s">
        <v>185</v>
      </c>
      <c r="O465">
        <v>24</v>
      </c>
      <c r="P465" t="s">
        <v>599</v>
      </c>
      <c r="Q465" t="s">
        <v>70</v>
      </c>
      <c r="T465" t="s">
        <v>165</v>
      </c>
      <c r="U465" t="s">
        <v>90</v>
      </c>
      <c r="X465" t="s">
        <v>77</v>
      </c>
      <c r="Z465">
        <f>4</f>
        <v>4</v>
      </c>
      <c r="AC465" t="s">
        <v>77</v>
      </c>
      <c r="AD465" t="s">
        <v>164</v>
      </c>
      <c r="AE465" t="s">
        <v>165</v>
      </c>
      <c r="AI465" t="s">
        <v>164</v>
      </c>
      <c r="AM465" t="s">
        <v>97</v>
      </c>
      <c r="AP465" t="s">
        <v>77</v>
      </c>
      <c r="AS465" t="s">
        <v>166</v>
      </c>
      <c r="AT465">
        <f>16</f>
        <v>16</v>
      </c>
      <c r="AW465" t="s">
        <v>165</v>
      </c>
      <c r="AX465" t="s">
        <v>74</v>
      </c>
      <c r="AY465" t="s">
        <v>176</v>
      </c>
      <c r="AZ465" t="s">
        <v>97</v>
      </c>
      <c r="BA465" t="s">
        <v>186</v>
      </c>
      <c r="BB465" t="s">
        <v>165</v>
      </c>
      <c r="BC465" t="s">
        <v>90</v>
      </c>
      <c r="BE465" t="s">
        <v>166</v>
      </c>
      <c r="BF465" t="s">
        <v>164</v>
      </c>
      <c r="BH465" t="s">
        <v>77</v>
      </c>
    </row>
    <row r="466" spans="1:60">
      <c r="A466" t="s">
        <v>61</v>
      </c>
      <c r="B466" t="s">
        <v>62</v>
      </c>
      <c r="C466">
        <v>314617</v>
      </c>
      <c r="D466" t="s">
        <v>638</v>
      </c>
      <c r="E466" t="s">
        <v>64</v>
      </c>
      <c r="F466" t="s">
        <v>310</v>
      </c>
      <c r="G466" t="s">
        <v>184</v>
      </c>
      <c r="H466" t="s">
        <v>62</v>
      </c>
      <c r="I466" t="s">
        <v>184</v>
      </c>
      <c r="J466" t="s">
        <v>184</v>
      </c>
      <c r="K466" t="s">
        <v>67</v>
      </c>
      <c r="L466">
        <v>202509220009</v>
      </c>
      <c r="M466" s="4">
        <v>45922</v>
      </c>
      <c r="N466" t="s">
        <v>185</v>
      </c>
      <c r="O466">
        <v>24</v>
      </c>
      <c r="P466" t="s">
        <v>599</v>
      </c>
      <c r="Q466" t="s">
        <v>70</v>
      </c>
      <c r="T466" t="s">
        <v>71</v>
      </c>
      <c r="U466" t="s">
        <v>90</v>
      </c>
      <c r="X466" t="s">
        <v>77</v>
      </c>
      <c r="Z466" t="s">
        <v>90</v>
      </c>
      <c r="AC466" t="s">
        <v>74</v>
      </c>
      <c r="AD466" t="s">
        <v>164</v>
      </c>
      <c r="AE466" t="s">
        <v>71</v>
      </c>
      <c r="AI466" t="s">
        <v>75</v>
      </c>
      <c r="AM466" t="s">
        <v>75</v>
      </c>
      <c r="AP466" t="s">
        <v>77</v>
      </c>
      <c r="AS466" t="s">
        <v>74</v>
      </c>
      <c r="AT466" t="s">
        <v>165</v>
      </c>
      <c r="AW466" t="s">
        <v>165</v>
      </c>
      <c r="AX466" t="s">
        <v>74</v>
      </c>
      <c r="AY466" t="s">
        <v>176</v>
      </c>
      <c r="AZ466">
        <f>8</f>
        <v>8</v>
      </c>
      <c r="BA466" t="s">
        <v>78</v>
      </c>
      <c r="BB466" t="s">
        <v>165</v>
      </c>
      <c r="BC466" t="s">
        <v>71</v>
      </c>
      <c r="BE466" t="s">
        <v>166</v>
      </c>
      <c r="BF466">
        <f>2</f>
        <v>2</v>
      </c>
      <c r="BH466" t="s">
        <v>77</v>
      </c>
    </row>
    <row r="467" spans="1:60">
      <c r="A467" t="s">
        <v>61</v>
      </c>
      <c r="B467" t="s">
        <v>62</v>
      </c>
      <c r="C467">
        <v>322189</v>
      </c>
      <c r="D467" t="s">
        <v>639</v>
      </c>
      <c r="E467" t="s">
        <v>64</v>
      </c>
      <c r="F467" t="s">
        <v>263</v>
      </c>
      <c r="G467" t="s">
        <v>184</v>
      </c>
      <c r="H467" t="s">
        <v>62</v>
      </c>
      <c r="I467" t="s">
        <v>184</v>
      </c>
      <c r="J467" t="s">
        <v>184</v>
      </c>
      <c r="K467" t="s">
        <v>67</v>
      </c>
      <c r="L467">
        <v>202511120063</v>
      </c>
      <c r="M467" s="4">
        <v>45973</v>
      </c>
      <c r="N467" t="s">
        <v>185</v>
      </c>
      <c r="O467">
        <v>24</v>
      </c>
      <c r="P467" t="s">
        <v>599</v>
      </c>
      <c r="Q467" t="s">
        <v>70</v>
      </c>
      <c r="T467" t="s">
        <v>165</v>
      </c>
      <c r="U467" t="s">
        <v>90</v>
      </c>
      <c r="X467" t="s">
        <v>77</v>
      </c>
      <c r="Z467" t="s">
        <v>90</v>
      </c>
      <c r="AC467" t="s">
        <v>74</v>
      </c>
      <c r="AD467" t="s">
        <v>164</v>
      </c>
      <c r="AE467" t="s">
        <v>71</v>
      </c>
      <c r="AI467" t="s">
        <v>75</v>
      </c>
      <c r="AM467" t="s">
        <v>75</v>
      </c>
      <c r="AP467" t="s">
        <v>77</v>
      </c>
      <c r="AS467" t="s">
        <v>166</v>
      </c>
      <c r="AT467">
        <f>32</f>
        <v>32</v>
      </c>
      <c r="AW467" t="s">
        <v>165</v>
      </c>
      <c r="AX467" t="s">
        <v>74</v>
      </c>
      <c r="AZ467" t="s">
        <v>97</v>
      </c>
      <c r="BA467" t="s">
        <v>186</v>
      </c>
      <c r="BB467" t="s">
        <v>165</v>
      </c>
      <c r="BC467" t="s">
        <v>71</v>
      </c>
      <c r="BE467" t="s">
        <v>166</v>
      </c>
      <c r="BF467">
        <f>4</f>
        <v>4</v>
      </c>
      <c r="BH467" t="s">
        <v>77</v>
      </c>
    </row>
    <row r="468" spans="1:60">
      <c r="A468" t="s">
        <v>61</v>
      </c>
      <c r="B468" t="s">
        <v>62</v>
      </c>
      <c r="C468">
        <v>296080</v>
      </c>
      <c r="D468" t="s">
        <v>640</v>
      </c>
      <c r="E468" t="s">
        <v>64</v>
      </c>
      <c r="F468" t="s">
        <v>122</v>
      </c>
      <c r="G468" t="s">
        <v>184</v>
      </c>
      <c r="H468" t="s">
        <v>62</v>
      </c>
      <c r="I468" t="s">
        <v>184</v>
      </c>
      <c r="J468" t="s">
        <v>184</v>
      </c>
      <c r="K468" t="s">
        <v>67</v>
      </c>
      <c r="L468">
        <v>202504270001</v>
      </c>
      <c r="M468" s="4">
        <v>45774</v>
      </c>
      <c r="N468" t="s">
        <v>185</v>
      </c>
      <c r="O468">
        <v>24</v>
      </c>
      <c r="P468" t="s">
        <v>599</v>
      </c>
      <c r="Q468" t="s">
        <v>70</v>
      </c>
      <c r="T468" t="s">
        <v>165</v>
      </c>
      <c r="U468" t="s">
        <v>90</v>
      </c>
      <c r="X468" t="s">
        <v>77</v>
      </c>
      <c r="Z468" t="s">
        <v>90</v>
      </c>
      <c r="AB468" t="s">
        <v>97</v>
      </c>
      <c r="AC468">
        <f>4</f>
        <v>4</v>
      </c>
      <c r="AD468" t="s">
        <v>164</v>
      </c>
      <c r="AE468" t="s">
        <v>165</v>
      </c>
      <c r="AI468">
        <f>0.06</f>
        <v>0.06</v>
      </c>
      <c r="AM468" t="s">
        <v>90</v>
      </c>
      <c r="AP468" t="s">
        <v>77</v>
      </c>
      <c r="AS468" t="s">
        <v>166</v>
      </c>
      <c r="AT468" t="s">
        <v>165</v>
      </c>
      <c r="AW468" t="s">
        <v>165</v>
      </c>
      <c r="AX468" t="s">
        <v>74</v>
      </c>
      <c r="AY468" t="s">
        <v>176</v>
      </c>
      <c r="AZ468" t="s">
        <v>97</v>
      </c>
      <c r="BA468" t="s">
        <v>186</v>
      </c>
      <c r="BB468" t="s">
        <v>165</v>
      </c>
      <c r="BC468" t="s">
        <v>90</v>
      </c>
      <c r="BE468" t="s">
        <v>166</v>
      </c>
      <c r="BF468">
        <f>0.12</f>
        <v>0.12</v>
      </c>
      <c r="BH468" t="s">
        <v>77</v>
      </c>
    </row>
    <row r="469" spans="1:60">
      <c r="A469" t="s">
        <v>61</v>
      </c>
      <c r="B469" t="s">
        <v>62</v>
      </c>
      <c r="C469">
        <v>309649</v>
      </c>
      <c r="D469" t="s">
        <v>641</v>
      </c>
      <c r="E469" t="s">
        <v>64</v>
      </c>
      <c r="F469" t="s">
        <v>201</v>
      </c>
      <c r="G469" t="s">
        <v>184</v>
      </c>
      <c r="H469" t="s">
        <v>62</v>
      </c>
      <c r="I469" t="s">
        <v>184</v>
      </c>
      <c r="J469" t="s">
        <v>184</v>
      </c>
      <c r="K469" t="s">
        <v>67</v>
      </c>
      <c r="L469">
        <v>202508070031</v>
      </c>
      <c r="M469" s="4">
        <v>45876</v>
      </c>
      <c r="N469" t="s">
        <v>185</v>
      </c>
      <c r="O469">
        <v>24</v>
      </c>
      <c r="P469" t="s">
        <v>599</v>
      </c>
      <c r="Q469" t="s">
        <v>70</v>
      </c>
      <c r="T469" t="s">
        <v>71</v>
      </c>
      <c r="U469" t="s">
        <v>90</v>
      </c>
      <c r="X469" t="s">
        <v>72</v>
      </c>
      <c r="Z469" t="s">
        <v>90</v>
      </c>
      <c r="AC469" t="s">
        <v>77</v>
      </c>
      <c r="AD469" t="s">
        <v>164</v>
      </c>
      <c r="AE469" t="s">
        <v>165</v>
      </c>
      <c r="AI469" t="s">
        <v>166</v>
      </c>
      <c r="AM469" t="s">
        <v>75</v>
      </c>
      <c r="AP469" t="s">
        <v>77</v>
      </c>
      <c r="AS469" t="s">
        <v>74</v>
      </c>
      <c r="AT469">
        <f>16</f>
        <v>16</v>
      </c>
      <c r="AW469" t="s">
        <v>165</v>
      </c>
      <c r="AX469" t="s">
        <v>74</v>
      </c>
      <c r="AY469" t="s">
        <v>176</v>
      </c>
      <c r="AZ469" t="s">
        <v>74</v>
      </c>
      <c r="BA469">
        <f>32</f>
        <v>32</v>
      </c>
      <c r="BB469" t="s">
        <v>165</v>
      </c>
      <c r="BC469" t="s">
        <v>71</v>
      </c>
      <c r="BE469" t="s">
        <v>166</v>
      </c>
      <c r="BF469">
        <f>0.12</f>
        <v>0.12</v>
      </c>
      <c r="BH469">
        <f>4</f>
        <v>4</v>
      </c>
    </row>
    <row r="470" spans="1:60">
      <c r="A470" t="s">
        <v>61</v>
      </c>
      <c r="B470" t="s">
        <v>62</v>
      </c>
      <c r="C470">
        <v>296547</v>
      </c>
      <c r="D470" t="s">
        <v>642</v>
      </c>
      <c r="E470" t="s">
        <v>105</v>
      </c>
      <c r="F470" t="s">
        <v>93</v>
      </c>
      <c r="G470" t="s">
        <v>184</v>
      </c>
      <c r="H470" t="s">
        <v>62</v>
      </c>
      <c r="I470" t="s">
        <v>184</v>
      </c>
      <c r="J470" t="s">
        <v>184</v>
      </c>
      <c r="K470" t="s">
        <v>67</v>
      </c>
      <c r="L470">
        <v>202505030013</v>
      </c>
      <c r="M470" s="4">
        <v>45780</v>
      </c>
      <c r="N470" t="s">
        <v>185</v>
      </c>
      <c r="O470">
        <v>24</v>
      </c>
      <c r="P470" t="s">
        <v>599</v>
      </c>
      <c r="Q470" t="s">
        <v>70</v>
      </c>
      <c r="T470" t="s">
        <v>165</v>
      </c>
      <c r="U470" t="s">
        <v>90</v>
      </c>
      <c r="X470">
        <f>4</f>
        <v>4</v>
      </c>
      <c r="Z470" t="s">
        <v>90</v>
      </c>
      <c r="AB470" t="s">
        <v>97</v>
      </c>
      <c r="AC470">
        <f>4</f>
        <v>4</v>
      </c>
      <c r="AD470" t="s">
        <v>164</v>
      </c>
      <c r="AE470" t="s">
        <v>165</v>
      </c>
      <c r="AI470">
        <f>0.06</f>
        <v>0.06</v>
      </c>
      <c r="AM470" t="s">
        <v>90</v>
      </c>
      <c r="AP470" t="s">
        <v>77</v>
      </c>
      <c r="AS470" t="s">
        <v>166</v>
      </c>
      <c r="AT470" t="s">
        <v>165</v>
      </c>
      <c r="AW470" t="s">
        <v>165</v>
      </c>
      <c r="AX470">
        <f>16</f>
        <v>16</v>
      </c>
      <c r="AY470" t="s">
        <v>176</v>
      </c>
      <c r="AZ470" t="s">
        <v>97</v>
      </c>
      <c r="BA470" t="s">
        <v>186</v>
      </c>
      <c r="BB470" t="s">
        <v>165</v>
      </c>
      <c r="BC470" t="s">
        <v>90</v>
      </c>
      <c r="BE470" t="s">
        <v>166</v>
      </c>
      <c r="BF470">
        <f>0.12</f>
        <v>0.12</v>
      </c>
      <c r="BH470">
        <f>4</f>
        <v>4</v>
      </c>
    </row>
    <row r="471" spans="1:60">
      <c r="A471" t="s">
        <v>61</v>
      </c>
      <c r="B471" t="s">
        <v>62</v>
      </c>
      <c r="C471">
        <v>295624</v>
      </c>
      <c r="D471" t="s">
        <v>643</v>
      </c>
      <c r="E471" t="s">
        <v>105</v>
      </c>
      <c r="F471" t="s">
        <v>115</v>
      </c>
      <c r="G471" t="s">
        <v>184</v>
      </c>
      <c r="H471" t="s">
        <v>62</v>
      </c>
      <c r="I471" t="s">
        <v>184</v>
      </c>
      <c r="J471" t="s">
        <v>184</v>
      </c>
      <c r="K471" t="s">
        <v>67</v>
      </c>
      <c r="L471">
        <v>202504250040</v>
      </c>
      <c r="M471" s="4">
        <v>45772</v>
      </c>
      <c r="N471" t="s">
        <v>185</v>
      </c>
      <c r="O471">
        <v>24</v>
      </c>
      <c r="P471" t="s">
        <v>599</v>
      </c>
      <c r="Q471" t="s">
        <v>70</v>
      </c>
      <c r="T471" t="s">
        <v>165</v>
      </c>
      <c r="U471" t="s">
        <v>90</v>
      </c>
      <c r="X471" t="s">
        <v>77</v>
      </c>
      <c r="Z471" t="s">
        <v>90</v>
      </c>
      <c r="AB471" t="s">
        <v>97</v>
      </c>
      <c r="AC471" t="s">
        <v>77</v>
      </c>
      <c r="AD471">
        <f>1</f>
        <v>1</v>
      </c>
      <c r="AE471" t="s">
        <v>71</v>
      </c>
      <c r="AI471">
        <f>0.06</f>
        <v>0.06</v>
      </c>
      <c r="AM471" t="s">
        <v>90</v>
      </c>
      <c r="AP471" t="s">
        <v>77</v>
      </c>
      <c r="AS471" t="s">
        <v>166</v>
      </c>
      <c r="AT471" t="s">
        <v>165</v>
      </c>
      <c r="AW471" t="s">
        <v>165</v>
      </c>
      <c r="AX471" t="s">
        <v>74</v>
      </c>
      <c r="AY471" t="s">
        <v>176</v>
      </c>
      <c r="AZ471" t="s">
        <v>97</v>
      </c>
      <c r="BA471" t="s">
        <v>186</v>
      </c>
      <c r="BB471" t="s">
        <v>165</v>
      </c>
      <c r="BC471" t="s">
        <v>90</v>
      </c>
      <c r="BE471" t="s">
        <v>166</v>
      </c>
      <c r="BF471" t="s">
        <v>164</v>
      </c>
      <c r="BH471" t="s">
        <v>77</v>
      </c>
    </row>
    <row r="472" spans="1:60">
      <c r="A472" t="s">
        <v>61</v>
      </c>
      <c r="B472" t="s">
        <v>62</v>
      </c>
      <c r="C472">
        <v>305278</v>
      </c>
      <c r="D472" t="s">
        <v>644</v>
      </c>
      <c r="E472" t="s">
        <v>105</v>
      </c>
      <c r="F472" t="s">
        <v>254</v>
      </c>
      <c r="G472" t="s">
        <v>184</v>
      </c>
      <c r="H472" t="s">
        <v>62</v>
      </c>
      <c r="I472" t="s">
        <v>184</v>
      </c>
      <c r="J472" t="s">
        <v>184</v>
      </c>
      <c r="K472" t="s">
        <v>103</v>
      </c>
      <c r="L472">
        <v>202507070037</v>
      </c>
      <c r="M472" s="4">
        <v>45846</v>
      </c>
      <c r="N472" t="s">
        <v>185</v>
      </c>
      <c r="O472">
        <v>24</v>
      </c>
      <c r="P472" t="s">
        <v>599</v>
      </c>
      <c r="Q472" t="s">
        <v>70</v>
      </c>
      <c r="T472" t="s">
        <v>165</v>
      </c>
      <c r="U472" t="s">
        <v>90</v>
      </c>
      <c r="X472">
        <f>4</f>
        <v>4</v>
      </c>
      <c r="Z472" t="s">
        <v>90</v>
      </c>
      <c r="AC472" t="s">
        <v>77</v>
      </c>
      <c r="AD472" t="s">
        <v>164</v>
      </c>
      <c r="AE472" t="s">
        <v>165</v>
      </c>
      <c r="AI472" t="s">
        <v>164</v>
      </c>
      <c r="AM472" t="s">
        <v>90</v>
      </c>
      <c r="AP472" t="s">
        <v>77</v>
      </c>
      <c r="AS472" t="s">
        <v>74</v>
      </c>
      <c r="AT472" t="s">
        <v>165</v>
      </c>
      <c r="AW472" t="s">
        <v>165</v>
      </c>
      <c r="AX472" t="s">
        <v>74</v>
      </c>
      <c r="AY472" t="s">
        <v>176</v>
      </c>
      <c r="AZ472" t="s">
        <v>74</v>
      </c>
      <c r="BA472" t="s">
        <v>186</v>
      </c>
      <c r="BB472" t="s">
        <v>165</v>
      </c>
      <c r="BC472" t="s">
        <v>90</v>
      </c>
      <c r="BE472" t="s">
        <v>166</v>
      </c>
      <c r="BF472">
        <f>0.12</f>
        <v>0.12</v>
      </c>
      <c r="BH472">
        <f>4</f>
        <v>4</v>
      </c>
    </row>
    <row r="473" spans="1:60">
      <c r="A473" t="s">
        <v>61</v>
      </c>
      <c r="B473" t="s">
        <v>62</v>
      </c>
      <c r="C473">
        <v>288267</v>
      </c>
      <c r="D473" t="s">
        <v>645</v>
      </c>
      <c r="E473" t="s">
        <v>64</v>
      </c>
      <c r="F473" t="s">
        <v>551</v>
      </c>
      <c r="G473" t="s">
        <v>184</v>
      </c>
      <c r="H473" t="s">
        <v>62</v>
      </c>
      <c r="I473" t="s">
        <v>184</v>
      </c>
      <c r="J473" t="s">
        <v>184</v>
      </c>
      <c r="K473" t="s">
        <v>103</v>
      </c>
      <c r="L473">
        <v>202503030025</v>
      </c>
      <c r="M473" s="4">
        <v>45719</v>
      </c>
      <c r="N473" t="s">
        <v>185</v>
      </c>
      <c r="O473">
        <v>24</v>
      </c>
      <c r="P473" t="s">
        <v>599</v>
      </c>
      <c r="Q473" t="s">
        <v>70</v>
      </c>
      <c r="T473" t="s">
        <v>165</v>
      </c>
      <c r="U473" t="s">
        <v>90</v>
      </c>
      <c r="X473" t="s">
        <v>77</v>
      </c>
      <c r="Z473" t="s">
        <v>90</v>
      </c>
      <c r="AB473" t="s">
        <v>97</v>
      </c>
      <c r="AC473" t="s">
        <v>77</v>
      </c>
      <c r="AD473" t="s">
        <v>164</v>
      </c>
      <c r="AE473" t="s">
        <v>165</v>
      </c>
      <c r="AI473" t="s">
        <v>209</v>
      </c>
      <c r="AM473" t="s">
        <v>90</v>
      </c>
      <c r="AP473" t="s">
        <v>77</v>
      </c>
      <c r="AS473" t="s">
        <v>166</v>
      </c>
      <c r="AT473" t="s">
        <v>165</v>
      </c>
      <c r="AW473" t="s">
        <v>165</v>
      </c>
      <c r="AX473" t="s">
        <v>74</v>
      </c>
      <c r="AY473" t="s">
        <v>176</v>
      </c>
      <c r="AZ473" t="s">
        <v>97</v>
      </c>
      <c r="BA473" t="s">
        <v>186</v>
      </c>
      <c r="BB473" t="s">
        <v>165</v>
      </c>
      <c r="BC473" t="s">
        <v>90</v>
      </c>
      <c r="BE473" t="s">
        <v>166</v>
      </c>
      <c r="BF473">
        <f>0.12</f>
        <v>0.12</v>
      </c>
      <c r="BH473" t="s">
        <v>77</v>
      </c>
    </row>
    <row r="474" spans="1:60">
      <c r="A474" t="s">
        <v>61</v>
      </c>
      <c r="B474" t="s">
        <v>62</v>
      </c>
      <c r="D474" t="s">
        <v>646</v>
      </c>
      <c r="E474" t="s">
        <v>64</v>
      </c>
      <c r="F474" t="s">
        <v>230</v>
      </c>
      <c r="G474" t="s">
        <v>155</v>
      </c>
      <c r="H474" t="s">
        <v>62</v>
      </c>
      <c r="I474" t="s">
        <v>155</v>
      </c>
      <c r="J474" t="s">
        <v>155</v>
      </c>
      <c r="K474" t="s">
        <v>67</v>
      </c>
      <c r="L474">
        <v>202509220017</v>
      </c>
      <c r="M474" s="4">
        <v>45922</v>
      </c>
      <c r="N474" t="s">
        <v>185</v>
      </c>
      <c r="O474">
        <v>24</v>
      </c>
      <c r="P474" t="s">
        <v>599</v>
      </c>
      <c r="Q474" t="s">
        <v>70</v>
      </c>
      <c r="T474" t="s">
        <v>71</v>
      </c>
      <c r="U474" t="s">
        <v>72</v>
      </c>
      <c r="X474" t="s">
        <v>77</v>
      </c>
      <c r="Z474" t="s">
        <v>90</v>
      </c>
      <c r="AC474" t="s">
        <v>74</v>
      </c>
      <c r="AD474" t="s">
        <v>164</v>
      </c>
      <c r="AE474" t="s">
        <v>165</v>
      </c>
      <c r="AI474">
        <f>1</f>
        <v>1</v>
      </c>
      <c r="AM474" t="s">
        <v>75</v>
      </c>
      <c r="AP474" t="s">
        <v>77</v>
      </c>
      <c r="AS474">
        <f>8</f>
        <v>8</v>
      </c>
      <c r="AT474" t="s">
        <v>78</v>
      </c>
      <c r="AW474" t="s">
        <v>71</v>
      </c>
      <c r="AX474" t="s">
        <v>74</v>
      </c>
      <c r="AY474">
        <f>32</f>
        <v>32</v>
      </c>
      <c r="AZ474">
        <f>8</f>
        <v>8</v>
      </c>
      <c r="BA474" t="s">
        <v>78</v>
      </c>
      <c r="BB474" t="s">
        <v>165</v>
      </c>
      <c r="BC474" t="s">
        <v>71</v>
      </c>
      <c r="BE474" t="s">
        <v>166</v>
      </c>
      <c r="BF474">
        <f>1</f>
        <v>1</v>
      </c>
      <c r="BH474" t="s">
        <v>77</v>
      </c>
    </row>
    <row r="475" spans="1:60">
      <c r="A475" t="s">
        <v>61</v>
      </c>
      <c r="B475" t="s">
        <v>62</v>
      </c>
      <c r="C475">
        <v>316675</v>
      </c>
      <c r="D475" t="s">
        <v>647</v>
      </c>
      <c r="E475" t="s">
        <v>64</v>
      </c>
      <c r="F475" t="s">
        <v>146</v>
      </c>
      <c r="G475" t="s">
        <v>162</v>
      </c>
      <c r="H475" t="s">
        <v>62</v>
      </c>
      <c r="I475" t="s">
        <v>162</v>
      </c>
      <c r="J475" t="s">
        <v>162</v>
      </c>
      <c r="K475" t="s">
        <v>103</v>
      </c>
      <c r="L475">
        <v>202510030012</v>
      </c>
      <c r="M475" s="4">
        <v>45933</v>
      </c>
      <c r="N475" t="s">
        <v>118</v>
      </c>
      <c r="O475">
        <v>65</v>
      </c>
      <c r="P475" t="s">
        <v>599</v>
      </c>
      <c r="Q475" t="s">
        <v>70</v>
      </c>
      <c r="T475" t="s">
        <v>165</v>
      </c>
      <c r="U475" t="s">
        <v>90</v>
      </c>
      <c r="X475" t="s">
        <v>77</v>
      </c>
      <c r="Z475" t="s">
        <v>90</v>
      </c>
      <c r="AC475" t="s">
        <v>77</v>
      </c>
      <c r="AD475" t="s">
        <v>164</v>
      </c>
      <c r="AE475" t="s">
        <v>165</v>
      </c>
      <c r="AI475" t="s">
        <v>209</v>
      </c>
      <c r="AM475" t="s">
        <v>97</v>
      </c>
      <c r="AP475" t="s">
        <v>77</v>
      </c>
      <c r="AS475" t="s">
        <v>166</v>
      </c>
      <c r="AT475" t="s">
        <v>165</v>
      </c>
      <c r="AW475" t="s">
        <v>165</v>
      </c>
      <c r="AX475" t="s">
        <v>74</v>
      </c>
      <c r="AY475" t="s">
        <v>176</v>
      </c>
      <c r="AZ475" t="s">
        <v>97</v>
      </c>
      <c r="BA475" t="s">
        <v>186</v>
      </c>
      <c r="BB475" t="s">
        <v>165</v>
      </c>
      <c r="BC475" t="s">
        <v>90</v>
      </c>
      <c r="BE475" t="s">
        <v>166</v>
      </c>
      <c r="BF475" t="s">
        <v>164</v>
      </c>
      <c r="BH475" t="s">
        <v>77</v>
      </c>
    </row>
    <row r="476" spans="1:60">
      <c r="A476" t="s">
        <v>61</v>
      </c>
      <c r="B476" t="s">
        <v>62</v>
      </c>
      <c r="C476">
        <v>299755</v>
      </c>
      <c r="D476" t="s">
        <v>648</v>
      </c>
      <c r="E476" t="s">
        <v>64</v>
      </c>
      <c r="F476" t="s">
        <v>294</v>
      </c>
      <c r="G476" t="s">
        <v>66</v>
      </c>
      <c r="H476" t="s">
        <v>62</v>
      </c>
      <c r="I476" t="s">
        <v>66</v>
      </c>
      <c r="J476" t="s">
        <v>66</v>
      </c>
      <c r="K476" t="s">
        <v>67</v>
      </c>
      <c r="L476">
        <v>202505260018</v>
      </c>
      <c r="M476" s="4">
        <v>45803</v>
      </c>
      <c r="N476" t="s">
        <v>118</v>
      </c>
      <c r="O476">
        <v>65</v>
      </c>
      <c r="P476" t="s">
        <v>599</v>
      </c>
      <c r="Q476" t="s">
        <v>70</v>
      </c>
      <c r="T476" t="s">
        <v>165</v>
      </c>
      <c r="U476" t="s">
        <v>90</v>
      </c>
      <c r="X476" t="s">
        <v>77</v>
      </c>
      <c r="Z476" t="s">
        <v>90</v>
      </c>
      <c r="AB476" t="s">
        <v>97</v>
      </c>
      <c r="AC476" t="s">
        <v>77</v>
      </c>
      <c r="AD476" t="s">
        <v>164</v>
      </c>
      <c r="AE476" t="s">
        <v>165</v>
      </c>
      <c r="AI476" t="s">
        <v>209</v>
      </c>
      <c r="AM476" t="s">
        <v>90</v>
      </c>
      <c r="AP476" t="s">
        <v>77</v>
      </c>
      <c r="AS476" t="s">
        <v>166</v>
      </c>
      <c r="AT476" t="s">
        <v>165</v>
      </c>
      <c r="AW476" t="s">
        <v>165</v>
      </c>
      <c r="AX476" t="s">
        <v>74</v>
      </c>
      <c r="AY476" t="s">
        <v>176</v>
      </c>
      <c r="AZ476" t="s">
        <v>97</v>
      </c>
      <c r="BA476" t="s">
        <v>186</v>
      </c>
      <c r="BB476" t="s">
        <v>165</v>
      </c>
      <c r="BC476" t="s">
        <v>90</v>
      </c>
      <c r="BE476" t="s">
        <v>166</v>
      </c>
      <c r="BF476">
        <f>0.12</f>
        <v>0.12</v>
      </c>
      <c r="BH476" t="s">
        <v>77</v>
      </c>
    </row>
    <row r="477" spans="1:60">
      <c r="A477" t="s">
        <v>61</v>
      </c>
      <c r="B477" t="s">
        <v>62</v>
      </c>
      <c r="C477">
        <v>298817</v>
      </c>
      <c r="D477" t="s">
        <v>649</v>
      </c>
      <c r="E477" t="s">
        <v>64</v>
      </c>
      <c r="F477" t="s">
        <v>299</v>
      </c>
      <c r="G477" t="s">
        <v>66</v>
      </c>
      <c r="H477" t="s">
        <v>62</v>
      </c>
      <c r="I477" t="s">
        <v>66</v>
      </c>
      <c r="J477" t="s">
        <v>66</v>
      </c>
      <c r="K477" t="s">
        <v>67</v>
      </c>
      <c r="L477">
        <v>202505220033</v>
      </c>
      <c r="M477" s="4">
        <v>45799</v>
      </c>
      <c r="N477" t="s">
        <v>118</v>
      </c>
      <c r="O477">
        <v>65</v>
      </c>
      <c r="P477" t="s">
        <v>599</v>
      </c>
      <c r="Q477" t="s">
        <v>70</v>
      </c>
      <c r="T477" t="s">
        <v>165</v>
      </c>
      <c r="U477" t="s">
        <v>90</v>
      </c>
      <c r="X477" t="s">
        <v>77</v>
      </c>
      <c r="Z477">
        <f>4</f>
        <v>4</v>
      </c>
      <c r="AB477" t="s">
        <v>97</v>
      </c>
      <c r="AC477">
        <f>4</f>
        <v>4</v>
      </c>
      <c r="AD477" t="s">
        <v>164</v>
      </c>
      <c r="AE477" t="s">
        <v>165</v>
      </c>
      <c r="AI477">
        <f>0.5</f>
        <v>0.5</v>
      </c>
      <c r="AM477" t="s">
        <v>90</v>
      </c>
      <c r="AP477" t="s">
        <v>77</v>
      </c>
      <c r="AS477" t="s">
        <v>166</v>
      </c>
      <c r="AT477" t="s">
        <v>165</v>
      </c>
      <c r="AW477" t="s">
        <v>165</v>
      </c>
      <c r="AX477" t="s">
        <v>74</v>
      </c>
      <c r="AY477" t="s">
        <v>176</v>
      </c>
      <c r="AZ477" t="s">
        <v>97</v>
      </c>
      <c r="BA477" t="s">
        <v>186</v>
      </c>
      <c r="BB477" t="s">
        <v>165</v>
      </c>
      <c r="BC477" t="s">
        <v>90</v>
      </c>
      <c r="BE477" t="s">
        <v>166</v>
      </c>
      <c r="BF477">
        <f>1</f>
        <v>1</v>
      </c>
      <c r="BH477" t="s">
        <v>77</v>
      </c>
    </row>
    <row r="478" spans="1:60">
      <c r="A478" t="s">
        <v>61</v>
      </c>
      <c r="B478" t="s">
        <v>62</v>
      </c>
      <c r="C478">
        <v>284550</v>
      </c>
      <c r="D478" t="s">
        <v>650</v>
      </c>
      <c r="E478" t="s">
        <v>64</v>
      </c>
      <c r="F478" t="s">
        <v>139</v>
      </c>
      <c r="G478" t="s">
        <v>66</v>
      </c>
      <c r="H478" t="s">
        <v>62</v>
      </c>
      <c r="I478" t="s">
        <v>66</v>
      </c>
      <c r="J478" t="s">
        <v>66</v>
      </c>
      <c r="K478" t="s">
        <v>67</v>
      </c>
      <c r="L478">
        <v>202502090020</v>
      </c>
      <c r="M478" s="4">
        <v>45697</v>
      </c>
      <c r="N478" t="s">
        <v>118</v>
      </c>
      <c r="O478">
        <v>65</v>
      </c>
      <c r="P478" t="s">
        <v>599</v>
      </c>
      <c r="Q478" t="s">
        <v>70</v>
      </c>
      <c r="T478" t="s">
        <v>165</v>
      </c>
      <c r="U478" t="s">
        <v>90</v>
      </c>
      <c r="X478" t="s">
        <v>77</v>
      </c>
      <c r="Z478" t="s">
        <v>90</v>
      </c>
      <c r="AB478" t="s">
        <v>97</v>
      </c>
      <c r="AC478" t="s">
        <v>77</v>
      </c>
      <c r="AD478" t="s">
        <v>164</v>
      </c>
      <c r="AE478" t="s">
        <v>165</v>
      </c>
      <c r="AI478">
        <f>0.06</f>
        <v>0.06</v>
      </c>
      <c r="AM478" t="s">
        <v>90</v>
      </c>
      <c r="AP478" t="s">
        <v>77</v>
      </c>
      <c r="AS478" t="s">
        <v>166</v>
      </c>
      <c r="AT478" t="s">
        <v>165</v>
      </c>
      <c r="AW478" t="s">
        <v>165</v>
      </c>
      <c r="AX478" t="s">
        <v>74</v>
      </c>
      <c r="AY478" t="s">
        <v>176</v>
      </c>
      <c r="AZ478" t="s">
        <v>97</v>
      </c>
      <c r="BA478" t="s">
        <v>186</v>
      </c>
      <c r="BB478" t="s">
        <v>165</v>
      </c>
      <c r="BC478" t="s">
        <v>90</v>
      </c>
      <c r="BE478" t="s">
        <v>166</v>
      </c>
      <c r="BF478">
        <f>0.12</f>
        <v>0.12</v>
      </c>
      <c r="BH478" t="s">
        <v>77</v>
      </c>
    </row>
    <row r="479" spans="1:60">
      <c r="A479" t="s">
        <v>61</v>
      </c>
      <c r="B479" t="s">
        <v>62</v>
      </c>
      <c r="C479">
        <v>316479</v>
      </c>
      <c r="D479" t="s">
        <v>140</v>
      </c>
      <c r="E479" t="s">
        <v>64</v>
      </c>
      <c r="F479" t="s">
        <v>139</v>
      </c>
      <c r="G479" t="s">
        <v>116</v>
      </c>
      <c r="H479" t="s">
        <v>62</v>
      </c>
      <c r="I479" t="s">
        <v>116</v>
      </c>
      <c r="J479" t="s">
        <v>116</v>
      </c>
      <c r="K479" t="s">
        <v>67</v>
      </c>
      <c r="L479">
        <v>202510170036</v>
      </c>
      <c r="M479" s="4">
        <v>45947</v>
      </c>
      <c r="N479" t="s">
        <v>118</v>
      </c>
      <c r="O479">
        <v>65</v>
      </c>
      <c r="P479" t="s">
        <v>599</v>
      </c>
      <c r="Q479" t="s">
        <v>70</v>
      </c>
      <c r="T479" t="s">
        <v>165</v>
      </c>
      <c r="U479" t="s">
        <v>90</v>
      </c>
      <c r="X479" t="s">
        <v>77</v>
      </c>
      <c r="Z479" t="s">
        <v>90</v>
      </c>
      <c r="AC479" t="s">
        <v>77</v>
      </c>
      <c r="AD479" t="s">
        <v>164</v>
      </c>
      <c r="AE479" t="s">
        <v>165</v>
      </c>
      <c r="AI479" t="s">
        <v>209</v>
      </c>
      <c r="AM479" t="s">
        <v>97</v>
      </c>
      <c r="AP479" t="s">
        <v>77</v>
      </c>
      <c r="AS479" t="s">
        <v>166</v>
      </c>
      <c r="AT479" t="s">
        <v>165</v>
      </c>
      <c r="AW479" t="s">
        <v>165</v>
      </c>
      <c r="AX479" t="s">
        <v>74</v>
      </c>
      <c r="AY479" t="s">
        <v>176</v>
      </c>
      <c r="AZ479" t="s">
        <v>97</v>
      </c>
      <c r="BA479" t="s">
        <v>186</v>
      </c>
      <c r="BB479" t="s">
        <v>165</v>
      </c>
      <c r="BC479" t="s">
        <v>90</v>
      </c>
      <c r="BE479" t="s">
        <v>166</v>
      </c>
      <c r="BF479" t="s">
        <v>164</v>
      </c>
      <c r="BH479" t="s">
        <v>77</v>
      </c>
    </row>
    <row r="480" spans="1:60">
      <c r="A480" t="s">
        <v>61</v>
      </c>
      <c r="B480" t="s">
        <v>62</v>
      </c>
      <c r="C480">
        <v>291087</v>
      </c>
      <c r="D480" t="s">
        <v>651</v>
      </c>
      <c r="E480" t="s">
        <v>105</v>
      </c>
      <c r="F480" t="s">
        <v>126</v>
      </c>
      <c r="G480" t="s">
        <v>157</v>
      </c>
      <c r="H480" t="s">
        <v>62</v>
      </c>
      <c r="I480" t="s">
        <v>157</v>
      </c>
      <c r="J480" t="s">
        <v>157</v>
      </c>
      <c r="K480" t="s">
        <v>67</v>
      </c>
      <c r="L480">
        <v>202503210028</v>
      </c>
      <c r="M480" s="4">
        <v>45737</v>
      </c>
      <c r="N480" t="s">
        <v>118</v>
      </c>
      <c r="O480">
        <v>65</v>
      </c>
      <c r="P480" t="s">
        <v>599</v>
      </c>
      <c r="Q480" t="s">
        <v>70</v>
      </c>
      <c r="T480" t="s">
        <v>165</v>
      </c>
      <c r="U480" t="s">
        <v>90</v>
      </c>
      <c r="X480" t="s">
        <v>77</v>
      </c>
      <c r="Z480">
        <f>4</f>
        <v>4</v>
      </c>
      <c r="AB480" t="s">
        <v>97</v>
      </c>
      <c r="AC480" t="s">
        <v>77</v>
      </c>
      <c r="AD480" t="s">
        <v>164</v>
      </c>
      <c r="AE480" t="s">
        <v>165</v>
      </c>
      <c r="AI480" t="s">
        <v>209</v>
      </c>
      <c r="AM480" t="s">
        <v>90</v>
      </c>
      <c r="AP480" t="s">
        <v>77</v>
      </c>
      <c r="AS480" t="s">
        <v>166</v>
      </c>
      <c r="AT480" t="s">
        <v>165</v>
      </c>
      <c r="AW480" t="s">
        <v>165</v>
      </c>
      <c r="AX480" t="s">
        <v>74</v>
      </c>
      <c r="AY480" t="s">
        <v>176</v>
      </c>
      <c r="AZ480" t="s">
        <v>97</v>
      </c>
      <c r="BA480" t="s">
        <v>186</v>
      </c>
      <c r="BB480" t="s">
        <v>165</v>
      </c>
      <c r="BC480" t="s">
        <v>90</v>
      </c>
      <c r="BE480" t="s">
        <v>166</v>
      </c>
      <c r="BF480" t="s">
        <v>164</v>
      </c>
      <c r="BH480" t="s">
        <v>77</v>
      </c>
    </row>
    <row r="481" spans="1:60">
      <c r="A481" t="s">
        <v>61</v>
      </c>
      <c r="B481" t="s">
        <v>62</v>
      </c>
      <c r="C481">
        <v>298119</v>
      </c>
      <c r="D481" t="s">
        <v>652</v>
      </c>
      <c r="E481" t="s">
        <v>64</v>
      </c>
      <c r="F481" t="s">
        <v>146</v>
      </c>
      <c r="G481" t="s">
        <v>338</v>
      </c>
      <c r="H481" t="s">
        <v>62</v>
      </c>
      <c r="I481" t="s">
        <v>338</v>
      </c>
      <c r="J481" t="s">
        <v>338</v>
      </c>
      <c r="K481" t="s">
        <v>103</v>
      </c>
      <c r="L481">
        <v>202505150019</v>
      </c>
      <c r="M481" s="4">
        <v>45792</v>
      </c>
      <c r="N481" t="s">
        <v>136</v>
      </c>
      <c r="O481">
        <v>3</v>
      </c>
      <c r="P481" t="s">
        <v>599</v>
      </c>
      <c r="Q481" t="s">
        <v>70</v>
      </c>
      <c r="T481" t="s">
        <v>165</v>
      </c>
      <c r="U481" t="s">
        <v>90</v>
      </c>
      <c r="X481" t="s">
        <v>77</v>
      </c>
      <c r="Z481" t="s">
        <v>90</v>
      </c>
      <c r="AB481" t="s">
        <v>97</v>
      </c>
      <c r="AC481">
        <f>4</f>
        <v>4</v>
      </c>
      <c r="AD481" t="s">
        <v>164</v>
      </c>
      <c r="AE481" t="s">
        <v>71</v>
      </c>
      <c r="AI481">
        <f>0.5</f>
        <v>0.5</v>
      </c>
      <c r="AM481" t="s">
        <v>90</v>
      </c>
      <c r="AP481" t="s">
        <v>77</v>
      </c>
      <c r="AS481" t="s">
        <v>166</v>
      </c>
      <c r="AT481" t="s">
        <v>165</v>
      </c>
      <c r="AW481" t="s">
        <v>165</v>
      </c>
      <c r="AX481" t="s">
        <v>74</v>
      </c>
      <c r="AY481" t="s">
        <v>176</v>
      </c>
      <c r="AZ481" t="s">
        <v>97</v>
      </c>
      <c r="BA481" t="s">
        <v>186</v>
      </c>
      <c r="BB481" t="s">
        <v>165</v>
      </c>
      <c r="BC481" t="s">
        <v>90</v>
      </c>
      <c r="BE481" t="s">
        <v>166</v>
      </c>
      <c r="BF481">
        <f>1</f>
        <v>1</v>
      </c>
      <c r="BH481" t="s">
        <v>77</v>
      </c>
    </row>
    <row r="482" spans="1:60">
      <c r="A482" t="s">
        <v>61</v>
      </c>
      <c r="B482" t="s">
        <v>62</v>
      </c>
      <c r="C482">
        <v>298748</v>
      </c>
      <c r="D482" t="s">
        <v>563</v>
      </c>
      <c r="E482" t="s">
        <v>64</v>
      </c>
      <c r="F482" t="s">
        <v>564</v>
      </c>
      <c r="G482" t="s">
        <v>66</v>
      </c>
      <c r="H482" t="s">
        <v>62</v>
      </c>
      <c r="I482" t="s">
        <v>66</v>
      </c>
      <c r="J482" t="s">
        <v>66</v>
      </c>
      <c r="K482" t="s">
        <v>67</v>
      </c>
      <c r="L482">
        <v>202505190012</v>
      </c>
      <c r="M482" s="4">
        <v>45796</v>
      </c>
      <c r="N482" t="s">
        <v>136</v>
      </c>
      <c r="O482">
        <v>3</v>
      </c>
      <c r="P482" t="s">
        <v>599</v>
      </c>
      <c r="Q482" t="s">
        <v>70</v>
      </c>
      <c r="T482" t="s">
        <v>165</v>
      </c>
      <c r="U482" t="s">
        <v>90</v>
      </c>
      <c r="X482" t="s">
        <v>77</v>
      </c>
      <c r="Z482" t="s">
        <v>90</v>
      </c>
      <c r="AB482" t="s">
        <v>97</v>
      </c>
      <c r="AC482">
        <f>4</f>
        <v>4</v>
      </c>
      <c r="AD482" t="s">
        <v>164</v>
      </c>
      <c r="AE482" t="s">
        <v>165</v>
      </c>
      <c r="AI482">
        <f>0.06</f>
        <v>0.06</v>
      </c>
      <c r="AM482" t="s">
        <v>90</v>
      </c>
      <c r="AP482" t="s">
        <v>77</v>
      </c>
      <c r="AS482" t="s">
        <v>166</v>
      </c>
      <c r="AT482">
        <f>16</f>
        <v>16</v>
      </c>
      <c r="AW482" t="s">
        <v>165</v>
      </c>
      <c r="AX482" t="s">
        <v>74</v>
      </c>
      <c r="AY482" t="s">
        <v>176</v>
      </c>
      <c r="AZ482" t="s">
        <v>97</v>
      </c>
      <c r="BA482" t="s">
        <v>186</v>
      </c>
      <c r="BB482" t="s">
        <v>165</v>
      </c>
      <c r="BC482" t="s">
        <v>90</v>
      </c>
      <c r="BE482" t="s">
        <v>166</v>
      </c>
      <c r="BF482">
        <f>0.12</f>
        <v>0.12</v>
      </c>
      <c r="BH482" t="s">
        <v>77</v>
      </c>
    </row>
    <row r="483" spans="1:60">
      <c r="A483" t="s">
        <v>61</v>
      </c>
      <c r="B483" t="s">
        <v>62</v>
      </c>
      <c r="C483">
        <v>323554</v>
      </c>
      <c r="D483" t="s">
        <v>653</v>
      </c>
      <c r="E483" t="s">
        <v>64</v>
      </c>
      <c r="F483" t="s">
        <v>201</v>
      </c>
      <c r="G483" t="s">
        <v>66</v>
      </c>
      <c r="H483" t="s">
        <v>62</v>
      </c>
      <c r="I483" t="s">
        <v>66</v>
      </c>
      <c r="J483" t="s">
        <v>66</v>
      </c>
      <c r="K483" t="s">
        <v>67</v>
      </c>
      <c r="L483">
        <v>202511250034</v>
      </c>
      <c r="M483" s="4">
        <v>45986</v>
      </c>
      <c r="N483" t="s">
        <v>136</v>
      </c>
      <c r="O483">
        <v>3</v>
      </c>
      <c r="P483" t="s">
        <v>599</v>
      </c>
      <c r="Q483" t="s">
        <v>70</v>
      </c>
      <c r="T483" t="s">
        <v>165</v>
      </c>
      <c r="U483" t="s">
        <v>90</v>
      </c>
      <c r="X483" t="s">
        <v>77</v>
      </c>
      <c r="Z483">
        <f>4</f>
        <v>4</v>
      </c>
      <c r="AC483" t="s">
        <v>74</v>
      </c>
      <c r="AD483" t="s">
        <v>164</v>
      </c>
      <c r="AE483" t="s">
        <v>71</v>
      </c>
      <c r="AI483">
        <f>0.5</f>
        <v>0.5</v>
      </c>
      <c r="AM483" t="s">
        <v>75</v>
      </c>
      <c r="AP483" t="s">
        <v>77</v>
      </c>
      <c r="AS483" t="s">
        <v>74</v>
      </c>
      <c r="AT483">
        <f>32</f>
        <v>32</v>
      </c>
      <c r="AW483" t="s">
        <v>71</v>
      </c>
      <c r="AX483" t="s">
        <v>74</v>
      </c>
      <c r="AZ483" t="s">
        <v>74</v>
      </c>
      <c r="BA483" t="s">
        <v>186</v>
      </c>
      <c r="BB483" t="s">
        <v>71</v>
      </c>
      <c r="BC483" t="s">
        <v>71</v>
      </c>
      <c r="BE483" t="s">
        <v>77</v>
      </c>
      <c r="BF483">
        <f>1</f>
        <v>1</v>
      </c>
      <c r="BH483" t="s">
        <v>77</v>
      </c>
    </row>
    <row r="484" spans="1:60">
      <c r="A484" t="s">
        <v>61</v>
      </c>
      <c r="B484" t="s">
        <v>62</v>
      </c>
      <c r="C484">
        <v>314148</v>
      </c>
      <c r="D484" t="s">
        <v>654</v>
      </c>
      <c r="E484" t="s">
        <v>64</v>
      </c>
      <c r="F484" t="s">
        <v>190</v>
      </c>
      <c r="G484" t="s">
        <v>66</v>
      </c>
      <c r="H484" t="s">
        <v>62</v>
      </c>
      <c r="I484" t="s">
        <v>66</v>
      </c>
      <c r="J484" t="s">
        <v>66</v>
      </c>
      <c r="K484" t="s">
        <v>67</v>
      </c>
      <c r="L484">
        <v>202509140012</v>
      </c>
      <c r="M484" s="4">
        <v>45914</v>
      </c>
      <c r="N484" t="s">
        <v>136</v>
      </c>
      <c r="O484">
        <v>3</v>
      </c>
      <c r="P484" t="s">
        <v>599</v>
      </c>
      <c r="Q484" t="s">
        <v>70</v>
      </c>
      <c r="T484" t="s">
        <v>165</v>
      </c>
      <c r="U484" t="s">
        <v>90</v>
      </c>
      <c r="X484" t="s">
        <v>77</v>
      </c>
      <c r="Z484" t="s">
        <v>90</v>
      </c>
      <c r="AC484" t="s">
        <v>77</v>
      </c>
      <c r="AD484" t="s">
        <v>164</v>
      </c>
      <c r="AE484" t="s">
        <v>165</v>
      </c>
      <c r="AI484" t="s">
        <v>209</v>
      </c>
      <c r="AM484" t="s">
        <v>97</v>
      </c>
      <c r="AP484" t="s">
        <v>77</v>
      </c>
      <c r="AS484" t="s">
        <v>166</v>
      </c>
      <c r="AT484" t="s">
        <v>165</v>
      </c>
      <c r="AW484" t="s">
        <v>165</v>
      </c>
      <c r="AX484" t="s">
        <v>74</v>
      </c>
      <c r="AY484" t="s">
        <v>176</v>
      </c>
      <c r="AZ484" t="s">
        <v>97</v>
      </c>
      <c r="BA484" t="s">
        <v>186</v>
      </c>
      <c r="BB484" t="s">
        <v>165</v>
      </c>
      <c r="BC484" t="s">
        <v>90</v>
      </c>
      <c r="BE484" t="s">
        <v>166</v>
      </c>
      <c r="BF484" t="s">
        <v>164</v>
      </c>
      <c r="BH484" t="s">
        <v>77</v>
      </c>
    </row>
    <row r="485" spans="1:60">
      <c r="A485" t="s">
        <v>61</v>
      </c>
      <c r="B485" t="s">
        <v>62</v>
      </c>
      <c r="C485">
        <v>315088</v>
      </c>
      <c r="D485" t="s">
        <v>655</v>
      </c>
      <c r="E485" t="s">
        <v>105</v>
      </c>
      <c r="F485" t="s">
        <v>329</v>
      </c>
      <c r="G485" t="s">
        <v>66</v>
      </c>
      <c r="H485" t="s">
        <v>62</v>
      </c>
      <c r="I485" t="s">
        <v>66</v>
      </c>
      <c r="J485" t="s">
        <v>66</v>
      </c>
      <c r="K485" t="s">
        <v>103</v>
      </c>
      <c r="L485">
        <v>202509200030</v>
      </c>
      <c r="M485" s="4">
        <v>45920</v>
      </c>
      <c r="N485" t="s">
        <v>136</v>
      </c>
      <c r="O485">
        <v>3</v>
      </c>
      <c r="P485" t="s">
        <v>599</v>
      </c>
      <c r="Q485" t="s">
        <v>70</v>
      </c>
      <c r="T485" t="s">
        <v>165</v>
      </c>
      <c r="U485" t="s">
        <v>90</v>
      </c>
      <c r="X485" t="s">
        <v>77</v>
      </c>
      <c r="Z485">
        <f>4</f>
        <v>4</v>
      </c>
      <c r="AC485" t="s">
        <v>74</v>
      </c>
      <c r="AD485" t="s">
        <v>164</v>
      </c>
      <c r="AE485" t="s">
        <v>165</v>
      </c>
      <c r="AI485">
        <f>1</f>
        <v>1</v>
      </c>
      <c r="AM485" t="s">
        <v>97</v>
      </c>
      <c r="AP485" t="s">
        <v>77</v>
      </c>
      <c r="AS485" t="s">
        <v>166</v>
      </c>
      <c r="AT485" t="s">
        <v>165</v>
      </c>
      <c r="AW485" t="s">
        <v>165</v>
      </c>
      <c r="AX485" t="s">
        <v>74</v>
      </c>
      <c r="AY485" t="s">
        <v>176</v>
      </c>
      <c r="AZ485" t="s">
        <v>97</v>
      </c>
      <c r="BA485" t="s">
        <v>186</v>
      </c>
      <c r="BB485" t="s">
        <v>165</v>
      </c>
      <c r="BC485" t="s">
        <v>90</v>
      </c>
      <c r="BE485" t="s">
        <v>166</v>
      </c>
      <c r="BF485" t="s">
        <v>97</v>
      </c>
      <c r="BH485" t="s">
        <v>77</v>
      </c>
    </row>
    <row r="486" spans="1:60">
      <c r="A486" t="s">
        <v>61</v>
      </c>
      <c r="B486" t="s">
        <v>62</v>
      </c>
      <c r="C486">
        <v>279401</v>
      </c>
      <c r="D486" t="s">
        <v>579</v>
      </c>
      <c r="E486" t="s">
        <v>64</v>
      </c>
      <c r="F486" t="s">
        <v>108</v>
      </c>
      <c r="G486" t="s">
        <v>66</v>
      </c>
      <c r="H486" t="s">
        <v>62</v>
      </c>
      <c r="I486" t="s">
        <v>66</v>
      </c>
      <c r="J486" t="s">
        <v>66</v>
      </c>
      <c r="K486" t="s">
        <v>103</v>
      </c>
      <c r="L486">
        <v>202501280017</v>
      </c>
      <c r="M486" s="4">
        <v>45685</v>
      </c>
      <c r="N486" t="s">
        <v>136</v>
      </c>
      <c r="O486">
        <v>3</v>
      </c>
      <c r="P486" t="s">
        <v>599</v>
      </c>
      <c r="Q486" t="s">
        <v>70</v>
      </c>
      <c r="T486" t="s">
        <v>71</v>
      </c>
      <c r="U486" t="s">
        <v>72</v>
      </c>
      <c r="X486" t="s">
        <v>77</v>
      </c>
      <c r="Z486" t="s">
        <v>90</v>
      </c>
      <c r="AB486" t="s">
        <v>195</v>
      </c>
      <c r="AC486" t="s">
        <v>72</v>
      </c>
      <c r="AD486" t="s">
        <v>164</v>
      </c>
      <c r="AE486" t="s">
        <v>71</v>
      </c>
      <c r="AI486" t="s">
        <v>75</v>
      </c>
      <c r="AM486" t="s">
        <v>83</v>
      </c>
      <c r="AP486" t="s">
        <v>77</v>
      </c>
      <c r="AS486" t="s">
        <v>72</v>
      </c>
      <c r="AT486">
        <f>32</f>
        <v>32</v>
      </c>
      <c r="AW486" t="s">
        <v>71</v>
      </c>
      <c r="AX486" t="s">
        <v>74</v>
      </c>
      <c r="AY486" t="s">
        <v>176</v>
      </c>
      <c r="AZ486" t="s">
        <v>89</v>
      </c>
      <c r="BA486" t="s">
        <v>84</v>
      </c>
      <c r="BB486" t="s">
        <v>71</v>
      </c>
      <c r="BC486" t="s">
        <v>76</v>
      </c>
      <c r="BE486" t="s">
        <v>166</v>
      </c>
      <c r="BF486" t="s">
        <v>76</v>
      </c>
      <c r="BH486" t="s">
        <v>77</v>
      </c>
    </row>
    <row r="487" spans="1:60">
      <c r="A487" t="s">
        <v>61</v>
      </c>
      <c r="B487" t="s">
        <v>62</v>
      </c>
      <c r="C487">
        <v>320942</v>
      </c>
      <c r="D487" t="s">
        <v>149</v>
      </c>
      <c r="E487" t="s">
        <v>64</v>
      </c>
      <c r="F487" t="s">
        <v>102</v>
      </c>
      <c r="G487" t="s">
        <v>184</v>
      </c>
      <c r="H487" t="s">
        <v>62</v>
      </c>
      <c r="I487" t="s">
        <v>184</v>
      </c>
      <c r="J487" t="s">
        <v>184</v>
      </c>
      <c r="K487" t="s">
        <v>103</v>
      </c>
      <c r="L487">
        <v>202511130047</v>
      </c>
      <c r="M487" s="4">
        <v>45974</v>
      </c>
      <c r="N487" t="s">
        <v>136</v>
      </c>
      <c r="O487">
        <v>3</v>
      </c>
      <c r="P487" t="s">
        <v>599</v>
      </c>
      <c r="Q487" t="s">
        <v>70</v>
      </c>
      <c r="T487" t="s">
        <v>71</v>
      </c>
      <c r="U487" t="s">
        <v>90</v>
      </c>
      <c r="X487" t="s">
        <v>77</v>
      </c>
      <c r="Z487" t="s">
        <v>90</v>
      </c>
      <c r="AC487" t="s">
        <v>74</v>
      </c>
      <c r="AD487" t="s">
        <v>164</v>
      </c>
      <c r="AE487" t="s">
        <v>71</v>
      </c>
      <c r="AI487" t="s">
        <v>75</v>
      </c>
      <c r="AM487" t="s">
        <v>75</v>
      </c>
      <c r="AP487" t="s">
        <v>77</v>
      </c>
      <c r="AS487" t="s">
        <v>74</v>
      </c>
      <c r="AT487">
        <f>16</f>
        <v>16</v>
      </c>
      <c r="AW487" t="s">
        <v>165</v>
      </c>
      <c r="AX487" t="s">
        <v>74</v>
      </c>
      <c r="AY487" t="s">
        <v>176</v>
      </c>
      <c r="AZ487" t="s">
        <v>74</v>
      </c>
      <c r="BA487">
        <f>32</f>
        <v>32</v>
      </c>
      <c r="BB487" t="s">
        <v>165</v>
      </c>
      <c r="BC487" t="s">
        <v>71</v>
      </c>
      <c r="BE487" t="s">
        <v>166</v>
      </c>
      <c r="BF487">
        <f>4</f>
        <v>4</v>
      </c>
      <c r="BH487" t="s">
        <v>77</v>
      </c>
    </row>
    <row r="488" spans="1:60">
      <c r="A488" t="s">
        <v>61</v>
      </c>
      <c r="B488" t="s">
        <v>62</v>
      </c>
      <c r="C488">
        <v>295038</v>
      </c>
      <c r="D488" t="s">
        <v>656</v>
      </c>
      <c r="E488" t="s">
        <v>105</v>
      </c>
      <c r="F488" t="s">
        <v>106</v>
      </c>
      <c r="G488" t="s">
        <v>184</v>
      </c>
      <c r="H488" t="s">
        <v>62</v>
      </c>
      <c r="I488" t="s">
        <v>184</v>
      </c>
      <c r="J488" t="s">
        <v>184</v>
      </c>
      <c r="K488" t="s">
        <v>103</v>
      </c>
      <c r="L488">
        <v>202504250030</v>
      </c>
      <c r="M488" s="4">
        <v>45772</v>
      </c>
      <c r="N488" t="s">
        <v>136</v>
      </c>
      <c r="O488">
        <v>3</v>
      </c>
      <c r="P488" t="s">
        <v>599</v>
      </c>
      <c r="Q488" t="s">
        <v>70</v>
      </c>
      <c r="T488" t="s">
        <v>165</v>
      </c>
      <c r="U488" t="s">
        <v>90</v>
      </c>
      <c r="X488" t="s">
        <v>77</v>
      </c>
      <c r="Z488" t="s">
        <v>90</v>
      </c>
      <c r="AB488" t="s">
        <v>97</v>
      </c>
      <c r="AC488" t="s">
        <v>77</v>
      </c>
      <c r="AD488" t="s">
        <v>164</v>
      </c>
      <c r="AE488" t="s">
        <v>165</v>
      </c>
      <c r="AI488" t="s">
        <v>209</v>
      </c>
      <c r="AM488" t="s">
        <v>90</v>
      </c>
      <c r="AP488" t="s">
        <v>77</v>
      </c>
      <c r="AS488" t="s">
        <v>166</v>
      </c>
      <c r="AT488" t="s">
        <v>165</v>
      </c>
      <c r="AW488" t="s">
        <v>165</v>
      </c>
      <c r="AX488" t="s">
        <v>74</v>
      </c>
      <c r="AY488" t="s">
        <v>176</v>
      </c>
      <c r="AZ488" t="s">
        <v>97</v>
      </c>
      <c r="BA488" t="s">
        <v>186</v>
      </c>
      <c r="BB488" t="s">
        <v>165</v>
      </c>
      <c r="BC488" t="s">
        <v>90</v>
      </c>
      <c r="BE488" t="s">
        <v>166</v>
      </c>
      <c r="BF488" t="s">
        <v>164</v>
      </c>
      <c r="BH488" t="s">
        <v>77</v>
      </c>
    </row>
    <row r="489" spans="1:60">
      <c r="A489" t="s">
        <v>61</v>
      </c>
      <c r="B489" t="s">
        <v>62</v>
      </c>
      <c r="C489">
        <v>313392</v>
      </c>
      <c r="D489" t="s">
        <v>657</v>
      </c>
      <c r="E489" t="s">
        <v>64</v>
      </c>
      <c r="F489" t="s">
        <v>658</v>
      </c>
      <c r="G489" t="s">
        <v>184</v>
      </c>
      <c r="H489" t="s">
        <v>62</v>
      </c>
      <c r="I489" t="s">
        <v>184</v>
      </c>
      <c r="J489" t="s">
        <v>184</v>
      </c>
      <c r="K489" t="s">
        <v>103</v>
      </c>
      <c r="L489">
        <v>202511150007</v>
      </c>
      <c r="M489" s="4">
        <v>45976</v>
      </c>
      <c r="N489" t="s">
        <v>136</v>
      </c>
      <c r="O489">
        <v>3</v>
      </c>
      <c r="P489" t="s">
        <v>599</v>
      </c>
      <c r="Q489" t="s">
        <v>70</v>
      </c>
      <c r="T489" t="s">
        <v>165</v>
      </c>
      <c r="U489" t="s">
        <v>90</v>
      </c>
      <c r="X489" t="s">
        <v>77</v>
      </c>
      <c r="Z489" t="s">
        <v>90</v>
      </c>
      <c r="AC489" t="s">
        <v>74</v>
      </c>
      <c r="AD489" t="s">
        <v>164</v>
      </c>
      <c r="AE489" t="s">
        <v>165</v>
      </c>
      <c r="AI489" t="s">
        <v>164</v>
      </c>
      <c r="AM489" t="s">
        <v>97</v>
      </c>
      <c r="AP489" t="s">
        <v>77</v>
      </c>
      <c r="AS489" t="s">
        <v>166</v>
      </c>
      <c r="AT489" t="s">
        <v>165</v>
      </c>
      <c r="AW489" t="s">
        <v>165</v>
      </c>
      <c r="AX489" t="s">
        <v>74</v>
      </c>
      <c r="AZ489" t="s">
        <v>97</v>
      </c>
      <c r="BA489" t="s">
        <v>186</v>
      </c>
      <c r="BB489" t="s">
        <v>165</v>
      </c>
      <c r="BC489" t="s">
        <v>90</v>
      </c>
      <c r="BE489" t="s">
        <v>166</v>
      </c>
      <c r="BF489" t="s">
        <v>164</v>
      </c>
      <c r="BH489" t="s">
        <v>77</v>
      </c>
    </row>
    <row r="490" spans="1:60">
      <c r="A490" t="s">
        <v>61</v>
      </c>
      <c r="B490" t="s">
        <v>62</v>
      </c>
      <c r="C490">
        <v>318212</v>
      </c>
      <c r="D490" t="s">
        <v>659</v>
      </c>
      <c r="E490" t="s">
        <v>64</v>
      </c>
      <c r="F490" t="s">
        <v>178</v>
      </c>
      <c r="G490" t="s">
        <v>116</v>
      </c>
      <c r="H490" t="s">
        <v>62</v>
      </c>
      <c r="I490" t="s">
        <v>116</v>
      </c>
      <c r="J490" t="s">
        <v>116</v>
      </c>
      <c r="K490" t="s">
        <v>103</v>
      </c>
      <c r="L490">
        <v>202511190043</v>
      </c>
      <c r="M490" s="4">
        <v>45980</v>
      </c>
      <c r="N490" t="s">
        <v>136</v>
      </c>
      <c r="O490">
        <v>3</v>
      </c>
      <c r="P490" t="s">
        <v>599</v>
      </c>
      <c r="Q490" t="s">
        <v>70</v>
      </c>
      <c r="T490" t="s">
        <v>165</v>
      </c>
      <c r="U490" t="s">
        <v>90</v>
      </c>
      <c r="X490" t="s">
        <v>77</v>
      </c>
      <c r="Z490" t="s">
        <v>90</v>
      </c>
      <c r="AC490" t="s">
        <v>74</v>
      </c>
      <c r="AD490" t="s">
        <v>164</v>
      </c>
      <c r="AE490" t="s">
        <v>165</v>
      </c>
      <c r="AI490" t="s">
        <v>209</v>
      </c>
      <c r="AM490" t="s">
        <v>97</v>
      </c>
      <c r="AP490" t="s">
        <v>77</v>
      </c>
      <c r="AS490" t="s">
        <v>166</v>
      </c>
      <c r="AT490" t="s">
        <v>165</v>
      </c>
      <c r="AW490" t="s">
        <v>165</v>
      </c>
      <c r="AX490" t="s">
        <v>74</v>
      </c>
      <c r="AZ490" t="s">
        <v>97</v>
      </c>
      <c r="BA490" t="s">
        <v>186</v>
      </c>
      <c r="BB490" t="s">
        <v>165</v>
      </c>
      <c r="BC490" t="s">
        <v>90</v>
      </c>
      <c r="BE490" t="s">
        <v>166</v>
      </c>
      <c r="BF490" t="s">
        <v>164</v>
      </c>
      <c r="BH490" t="s">
        <v>77</v>
      </c>
    </row>
    <row r="491" spans="1:60">
      <c r="A491" t="s">
        <v>61</v>
      </c>
      <c r="B491" t="s">
        <v>62</v>
      </c>
      <c r="C491">
        <v>299372</v>
      </c>
      <c r="D491" t="s">
        <v>660</v>
      </c>
      <c r="E491" t="s">
        <v>64</v>
      </c>
      <c r="F491" t="s">
        <v>294</v>
      </c>
      <c r="G491" t="s">
        <v>157</v>
      </c>
      <c r="H491" t="s">
        <v>62</v>
      </c>
      <c r="I491" t="s">
        <v>157</v>
      </c>
      <c r="J491" t="s">
        <v>157</v>
      </c>
      <c r="K491" t="s">
        <v>67</v>
      </c>
      <c r="L491">
        <v>202505210037</v>
      </c>
      <c r="M491" s="4">
        <v>45798</v>
      </c>
      <c r="N491" t="s">
        <v>136</v>
      </c>
      <c r="O491">
        <v>3</v>
      </c>
      <c r="P491" t="s">
        <v>599</v>
      </c>
      <c r="Q491" t="s">
        <v>70</v>
      </c>
      <c r="T491" t="s">
        <v>165</v>
      </c>
      <c r="U491" t="s">
        <v>90</v>
      </c>
      <c r="X491" t="s">
        <v>77</v>
      </c>
      <c r="Z491" t="s">
        <v>90</v>
      </c>
      <c r="AB491" t="s">
        <v>97</v>
      </c>
      <c r="AC491" t="s">
        <v>77</v>
      </c>
      <c r="AD491" t="s">
        <v>164</v>
      </c>
      <c r="AE491" t="s">
        <v>165</v>
      </c>
      <c r="AI491">
        <f>0.5</f>
        <v>0.5</v>
      </c>
      <c r="AM491" t="s">
        <v>90</v>
      </c>
      <c r="AP491" t="s">
        <v>77</v>
      </c>
      <c r="AS491" t="s">
        <v>166</v>
      </c>
      <c r="AT491" t="s">
        <v>165</v>
      </c>
      <c r="AW491" t="s">
        <v>165</v>
      </c>
      <c r="AX491" t="s">
        <v>74</v>
      </c>
      <c r="AY491" t="s">
        <v>176</v>
      </c>
      <c r="AZ491" t="s">
        <v>97</v>
      </c>
      <c r="BA491" t="s">
        <v>186</v>
      </c>
      <c r="BB491" t="s">
        <v>165</v>
      </c>
      <c r="BC491" t="s">
        <v>90</v>
      </c>
      <c r="BE491" t="s">
        <v>166</v>
      </c>
      <c r="BF491">
        <f>0.12</f>
        <v>0.12</v>
      </c>
      <c r="BH491" t="s">
        <v>77</v>
      </c>
    </row>
    <row r="492" spans="1:60">
      <c r="A492" t="s">
        <v>61</v>
      </c>
      <c r="B492" t="s">
        <v>62</v>
      </c>
      <c r="C492">
        <v>293705</v>
      </c>
      <c r="D492" t="s">
        <v>342</v>
      </c>
      <c r="E492" t="s">
        <v>64</v>
      </c>
      <c r="F492" t="s">
        <v>142</v>
      </c>
      <c r="G492" t="s">
        <v>157</v>
      </c>
      <c r="H492" t="s">
        <v>62</v>
      </c>
      <c r="I492" t="s">
        <v>157</v>
      </c>
      <c r="J492" t="s">
        <v>157</v>
      </c>
      <c r="K492" t="s">
        <v>67</v>
      </c>
      <c r="L492">
        <v>202504160022</v>
      </c>
      <c r="M492" s="4">
        <v>45763</v>
      </c>
      <c r="N492" t="s">
        <v>136</v>
      </c>
      <c r="O492">
        <v>3</v>
      </c>
      <c r="P492" t="s">
        <v>599</v>
      </c>
      <c r="Q492" t="s">
        <v>70</v>
      </c>
      <c r="T492" t="s">
        <v>71</v>
      </c>
      <c r="U492" t="s">
        <v>72</v>
      </c>
      <c r="X492" t="s">
        <v>72</v>
      </c>
      <c r="Z492">
        <f>64</f>
        <v>64</v>
      </c>
      <c r="AB492">
        <f>1</f>
        <v>1</v>
      </c>
      <c r="AC492" t="s">
        <v>72</v>
      </c>
      <c r="AD492" t="s">
        <v>164</v>
      </c>
      <c r="AE492" t="s">
        <v>71</v>
      </c>
      <c r="AI492" t="s">
        <v>75</v>
      </c>
      <c r="AM492" t="s">
        <v>90</v>
      </c>
      <c r="AP492" t="s">
        <v>77</v>
      </c>
      <c r="AS492" t="s">
        <v>72</v>
      </c>
      <c r="AT492" t="s">
        <v>84</v>
      </c>
      <c r="AW492" t="s">
        <v>71</v>
      </c>
      <c r="AX492" t="s">
        <v>78</v>
      </c>
      <c r="AY492" t="s">
        <v>78</v>
      </c>
      <c r="AZ492" t="s">
        <v>89</v>
      </c>
      <c r="BA492" t="s">
        <v>84</v>
      </c>
      <c r="BB492" t="s">
        <v>71</v>
      </c>
      <c r="BC492" t="s">
        <v>76</v>
      </c>
      <c r="BE492" t="s">
        <v>166</v>
      </c>
      <c r="BF492">
        <f>4</f>
        <v>4</v>
      </c>
      <c r="BH492" t="s">
        <v>72</v>
      </c>
    </row>
    <row r="493" spans="1:60">
      <c r="A493" t="s">
        <v>61</v>
      </c>
      <c r="B493" t="s">
        <v>62</v>
      </c>
      <c r="C493">
        <v>296012</v>
      </c>
      <c r="D493" t="s">
        <v>94</v>
      </c>
      <c r="E493" t="s">
        <v>64</v>
      </c>
      <c r="F493" t="s">
        <v>93</v>
      </c>
      <c r="G493" t="s">
        <v>66</v>
      </c>
      <c r="H493" t="s">
        <v>62</v>
      </c>
      <c r="I493" t="s">
        <v>66</v>
      </c>
      <c r="J493" t="s">
        <v>66</v>
      </c>
      <c r="K493" t="s">
        <v>67</v>
      </c>
      <c r="L493">
        <v>202504250016</v>
      </c>
      <c r="M493" s="4">
        <v>45772</v>
      </c>
      <c r="N493" t="s">
        <v>661</v>
      </c>
      <c r="O493">
        <v>168</v>
      </c>
      <c r="P493" t="s">
        <v>599</v>
      </c>
      <c r="Q493" t="s">
        <v>70</v>
      </c>
      <c r="T493" t="s">
        <v>165</v>
      </c>
      <c r="U493" t="s">
        <v>90</v>
      </c>
      <c r="X493" t="s">
        <v>77</v>
      </c>
      <c r="Z493" t="s">
        <v>90</v>
      </c>
      <c r="AB493" t="s">
        <v>97</v>
      </c>
      <c r="AC493" t="s">
        <v>77</v>
      </c>
      <c r="AD493" t="s">
        <v>164</v>
      </c>
      <c r="AE493" t="s">
        <v>165</v>
      </c>
      <c r="AI493">
        <f>0.5</f>
        <v>0.5</v>
      </c>
      <c r="AM493" t="s">
        <v>90</v>
      </c>
      <c r="AP493" t="s">
        <v>77</v>
      </c>
      <c r="AS493">
        <f>4</f>
        <v>4</v>
      </c>
      <c r="AT493" t="s">
        <v>165</v>
      </c>
      <c r="AW493" t="s">
        <v>165</v>
      </c>
      <c r="AX493" t="s">
        <v>74</v>
      </c>
      <c r="AY493" t="s">
        <v>176</v>
      </c>
      <c r="AZ493" t="s">
        <v>97</v>
      </c>
      <c r="BA493" t="s">
        <v>186</v>
      </c>
      <c r="BB493" t="s">
        <v>165</v>
      </c>
      <c r="BC493" t="s">
        <v>90</v>
      </c>
      <c r="BE493" t="s">
        <v>166</v>
      </c>
      <c r="BF493" t="s">
        <v>164</v>
      </c>
      <c r="BH493" t="s">
        <v>77</v>
      </c>
    </row>
    <row r="494" spans="1:60">
      <c r="A494" t="s">
        <v>61</v>
      </c>
      <c r="B494" t="s">
        <v>62</v>
      </c>
      <c r="C494">
        <v>315071</v>
      </c>
      <c r="D494" t="s">
        <v>616</v>
      </c>
      <c r="E494" t="s">
        <v>105</v>
      </c>
      <c r="F494" t="s">
        <v>235</v>
      </c>
      <c r="G494" t="s">
        <v>184</v>
      </c>
      <c r="H494" t="s">
        <v>62</v>
      </c>
      <c r="I494" t="s">
        <v>184</v>
      </c>
      <c r="J494" t="s">
        <v>184</v>
      </c>
      <c r="K494" t="s">
        <v>67</v>
      </c>
      <c r="L494">
        <v>202509220016</v>
      </c>
      <c r="M494" s="4">
        <v>45922</v>
      </c>
      <c r="N494" t="s">
        <v>160</v>
      </c>
      <c r="O494">
        <v>169</v>
      </c>
      <c r="P494" t="s">
        <v>599</v>
      </c>
      <c r="Q494" t="s">
        <v>70</v>
      </c>
      <c r="T494" t="s">
        <v>165</v>
      </c>
      <c r="U494" t="s">
        <v>90</v>
      </c>
      <c r="X494" t="s">
        <v>77</v>
      </c>
      <c r="Z494" t="s">
        <v>90</v>
      </c>
      <c r="AC494" t="s">
        <v>74</v>
      </c>
      <c r="AD494" t="s">
        <v>164</v>
      </c>
      <c r="AE494" t="s">
        <v>165</v>
      </c>
      <c r="AI494" t="s">
        <v>209</v>
      </c>
      <c r="AM494" t="s">
        <v>97</v>
      </c>
      <c r="AP494" t="s">
        <v>77</v>
      </c>
      <c r="AS494" t="s">
        <v>166</v>
      </c>
      <c r="AT494" t="s">
        <v>165</v>
      </c>
      <c r="AW494" t="s">
        <v>165</v>
      </c>
      <c r="AX494" t="s">
        <v>74</v>
      </c>
      <c r="AY494" t="s">
        <v>176</v>
      </c>
      <c r="AZ494" t="s">
        <v>97</v>
      </c>
      <c r="BA494" t="s">
        <v>186</v>
      </c>
      <c r="BB494" t="s">
        <v>165</v>
      </c>
      <c r="BC494" t="s">
        <v>90</v>
      </c>
      <c r="BE494" t="s">
        <v>166</v>
      </c>
      <c r="BF494" t="s">
        <v>164</v>
      </c>
      <c r="BH494" t="s">
        <v>77</v>
      </c>
    </row>
    <row r="495" spans="1:60">
      <c r="A495" t="s">
        <v>61</v>
      </c>
      <c r="B495" t="s">
        <v>62</v>
      </c>
      <c r="C495">
        <v>314459</v>
      </c>
      <c r="D495" t="s">
        <v>662</v>
      </c>
      <c r="E495" t="s">
        <v>105</v>
      </c>
      <c r="F495" t="s">
        <v>133</v>
      </c>
      <c r="G495" t="s">
        <v>184</v>
      </c>
      <c r="H495" t="s">
        <v>62</v>
      </c>
      <c r="I495" t="s">
        <v>184</v>
      </c>
      <c r="J495" t="s">
        <v>184</v>
      </c>
      <c r="K495" t="s">
        <v>103</v>
      </c>
      <c r="L495">
        <v>202509160034</v>
      </c>
      <c r="M495" s="4">
        <v>45916</v>
      </c>
      <c r="N495" t="s">
        <v>160</v>
      </c>
      <c r="O495">
        <v>169</v>
      </c>
      <c r="P495" t="s">
        <v>599</v>
      </c>
      <c r="Q495" t="s">
        <v>70</v>
      </c>
      <c r="T495" t="s">
        <v>71</v>
      </c>
      <c r="U495" t="s">
        <v>90</v>
      </c>
      <c r="X495" t="s">
        <v>77</v>
      </c>
      <c r="Z495">
        <f>8</f>
        <v>8</v>
      </c>
      <c r="AC495" t="s">
        <v>74</v>
      </c>
      <c r="AD495" t="s">
        <v>164</v>
      </c>
      <c r="AE495" t="s">
        <v>71</v>
      </c>
      <c r="AI495" t="s">
        <v>166</v>
      </c>
      <c r="AM495" t="s">
        <v>90</v>
      </c>
      <c r="AP495" t="s">
        <v>77</v>
      </c>
      <c r="AS495" t="s">
        <v>166</v>
      </c>
      <c r="AT495" t="s">
        <v>78</v>
      </c>
      <c r="AW495" t="s">
        <v>165</v>
      </c>
      <c r="AX495" t="s">
        <v>74</v>
      </c>
      <c r="AY495" t="s">
        <v>176</v>
      </c>
      <c r="AZ495" t="s">
        <v>97</v>
      </c>
      <c r="BA495" t="s">
        <v>186</v>
      </c>
      <c r="BB495" t="s">
        <v>165</v>
      </c>
      <c r="BC495">
        <f>16</f>
        <v>16</v>
      </c>
      <c r="BE495" t="s">
        <v>166</v>
      </c>
      <c r="BF495" t="s">
        <v>97</v>
      </c>
      <c r="BH495" t="s">
        <v>77</v>
      </c>
    </row>
    <row r="496" spans="1:60">
      <c r="A496" t="s">
        <v>61</v>
      </c>
      <c r="B496" t="s">
        <v>62</v>
      </c>
      <c r="C496">
        <v>294372</v>
      </c>
      <c r="D496" t="s">
        <v>663</v>
      </c>
      <c r="E496" t="s">
        <v>105</v>
      </c>
      <c r="F496" t="s">
        <v>263</v>
      </c>
      <c r="G496" t="s">
        <v>162</v>
      </c>
      <c r="H496" t="s">
        <v>62</v>
      </c>
      <c r="I496" t="s">
        <v>162</v>
      </c>
      <c r="J496" t="s">
        <v>162</v>
      </c>
      <c r="K496" t="s">
        <v>67</v>
      </c>
      <c r="L496">
        <v>202504150003</v>
      </c>
      <c r="M496" s="4">
        <v>45762</v>
      </c>
      <c r="N496" t="s">
        <v>174</v>
      </c>
      <c r="O496">
        <v>11</v>
      </c>
      <c r="P496" t="s">
        <v>599</v>
      </c>
      <c r="Q496" t="s">
        <v>70</v>
      </c>
      <c r="T496" t="s">
        <v>71</v>
      </c>
      <c r="U496">
        <f>8</f>
        <v>8</v>
      </c>
      <c r="X496" t="s">
        <v>77</v>
      </c>
      <c r="Z496">
        <f>64</f>
        <v>64</v>
      </c>
      <c r="AB496" t="s">
        <v>195</v>
      </c>
      <c r="AC496">
        <f>8</f>
        <v>8</v>
      </c>
      <c r="AD496" t="s">
        <v>164</v>
      </c>
      <c r="AI496" t="s">
        <v>75</v>
      </c>
      <c r="AM496" t="s">
        <v>83</v>
      </c>
      <c r="AN496" t="s">
        <v>73</v>
      </c>
      <c r="AP496" t="s">
        <v>77</v>
      </c>
      <c r="AS496">
        <f>4</f>
        <v>4</v>
      </c>
      <c r="AT496" t="s">
        <v>84</v>
      </c>
      <c r="AW496" t="s">
        <v>71</v>
      </c>
      <c r="AX496" t="s">
        <v>74</v>
      </c>
      <c r="AY496">
        <f>32</f>
        <v>32</v>
      </c>
      <c r="AZ496">
        <f>8</f>
        <v>8</v>
      </c>
      <c r="BA496">
        <f>8</f>
        <v>8</v>
      </c>
      <c r="BB496" t="s">
        <v>71</v>
      </c>
      <c r="BC496" t="s">
        <v>71</v>
      </c>
      <c r="BE496" t="s">
        <v>166</v>
      </c>
      <c r="BF496" t="s">
        <v>76</v>
      </c>
      <c r="BH496" t="s">
        <v>77</v>
      </c>
    </row>
    <row r="497" spans="1:60">
      <c r="A497" t="s">
        <v>61</v>
      </c>
      <c r="B497" t="s">
        <v>62</v>
      </c>
      <c r="C497">
        <v>310886</v>
      </c>
      <c r="D497" t="s">
        <v>663</v>
      </c>
      <c r="E497" t="s">
        <v>105</v>
      </c>
      <c r="F497" t="s">
        <v>120</v>
      </c>
      <c r="G497" t="s">
        <v>162</v>
      </c>
      <c r="H497" t="s">
        <v>62</v>
      </c>
      <c r="I497" t="s">
        <v>162</v>
      </c>
      <c r="J497" t="s">
        <v>162</v>
      </c>
      <c r="K497" t="s">
        <v>67</v>
      </c>
      <c r="L497">
        <v>202508190008</v>
      </c>
      <c r="M497" s="4">
        <v>45888</v>
      </c>
      <c r="N497" t="s">
        <v>174</v>
      </c>
      <c r="O497">
        <v>11</v>
      </c>
      <c r="P497" t="s">
        <v>599</v>
      </c>
      <c r="Q497" t="s">
        <v>70</v>
      </c>
      <c r="T497" t="s">
        <v>71</v>
      </c>
      <c r="U497" t="s">
        <v>90</v>
      </c>
      <c r="X497" t="s">
        <v>77</v>
      </c>
      <c r="Z497" t="s">
        <v>73</v>
      </c>
      <c r="AC497" t="s">
        <v>77</v>
      </c>
      <c r="AD497" t="s">
        <v>164</v>
      </c>
      <c r="AI497" t="s">
        <v>166</v>
      </c>
      <c r="AM497" t="s">
        <v>97</v>
      </c>
      <c r="AN497" t="s">
        <v>73</v>
      </c>
      <c r="AP497" t="s">
        <v>77</v>
      </c>
      <c r="AS497" t="s">
        <v>72</v>
      </c>
      <c r="AT497" t="s">
        <v>78</v>
      </c>
      <c r="AW497" t="s">
        <v>71</v>
      </c>
      <c r="AX497" t="s">
        <v>74</v>
      </c>
      <c r="AY497">
        <f>32</f>
        <v>32</v>
      </c>
      <c r="AZ497">
        <f>16</f>
        <v>16</v>
      </c>
      <c r="BA497">
        <f>4</f>
        <v>4</v>
      </c>
      <c r="BB497" t="s">
        <v>71</v>
      </c>
      <c r="BC497" t="s">
        <v>71</v>
      </c>
      <c r="BE497" t="s">
        <v>166</v>
      </c>
      <c r="BF497">
        <f>0.12</f>
        <v>0.12</v>
      </c>
      <c r="BH497" t="s">
        <v>77</v>
      </c>
    </row>
    <row r="498" spans="1:60">
      <c r="A498" t="s">
        <v>61</v>
      </c>
      <c r="B498" t="s">
        <v>62</v>
      </c>
      <c r="C498">
        <v>317101</v>
      </c>
      <c r="D498" t="s">
        <v>664</v>
      </c>
      <c r="E498" t="s">
        <v>105</v>
      </c>
      <c r="F498" t="s">
        <v>122</v>
      </c>
      <c r="G498" t="s">
        <v>162</v>
      </c>
      <c r="H498" t="s">
        <v>62</v>
      </c>
      <c r="I498" t="s">
        <v>162</v>
      </c>
      <c r="J498" t="s">
        <v>162</v>
      </c>
      <c r="K498" t="s">
        <v>67</v>
      </c>
      <c r="L498">
        <v>202510100001</v>
      </c>
      <c r="M498" s="4">
        <v>45940</v>
      </c>
      <c r="N498" t="s">
        <v>174</v>
      </c>
      <c r="O498">
        <v>11</v>
      </c>
      <c r="P498" t="s">
        <v>599</v>
      </c>
      <c r="Q498" t="s">
        <v>70</v>
      </c>
      <c r="T498" t="s">
        <v>165</v>
      </c>
      <c r="U498" t="s">
        <v>90</v>
      </c>
      <c r="X498" t="s">
        <v>77</v>
      </c>
      <c r="Z498" t="s">
        <v>90</v>
      </c>
      <c r="AC498" t="s">
        <v>77</v>
      </c>
      <c r="AD498" t="s">
        <v>164</v>
      </c>
      <c r="AI498" t="s">
        <v>209</v>
      </c>
      <c r="AM498" t="s">
        <v>97</v>
      </c>
      <c r="AN498" t="s">
        <v>176</v>
      </c>
      <c r="AP498" t="s">
        <v>77</v>
      </c>
      <c r="AS498" t="s">
        <v>166</v>
      </c>
      <c r="AT498" t="s">
        <v>165</v>
      </c>
      <c r="AW498" t="s">
        <v>165</v>
      </c>
      <c r="AX498" t="s">
        <v>74</v>
      </c>
      <c r="AY498" t="s">
        <v>176</v>
      </c>
      <c r="AZ498" t="s">
        <v>97</v>
      </c>
      <c r="BA498" t="s">
        <v>186</v>
      </c>
      <c r="BB498" t="s">
        <v>165</v>
      </c>
      <c r="BC498" t="s">
        <v>90</v>
      </c>
      <c r="BE498" t="s">
        <v>166</v>
      </c>
      <c r="BF498" t="s">
        <v>164</v>
      </c>
      <c r="BH498" t="s">
        <v>77</v>
      </c>
    </row>
    <row r="499" spans="1:60">
      <c r="A499" t="s">
        <v>61</v>
      </c>
      <c r="B499" t="s">
        <v>62</v>
      </c>
      <c r="C499">
        <v>311186</v>
      </c>
      <c r="D499" t="s">
        <v>665</v>
      </c>
      <c r="E499" t="s">
        <v>105</v>
      </c>
      <c r="F499" t="s">
        <v>115</v>
      </c>
      <c r="G499" t="s">
        <v>162</v>
      </c>
      <c r="H499" t="s">
        <v>62</v>
      </c>
      <c r="I499" t="s">
        <v>162</v>
      </c>
      <c r="J499" t="s">
        <v>162</v>
      </c>
      <c r="K499" t="s">
        <v>67</v>
      </c>
      <c r="L499">
        <v>202508210009</v>
      </c>
      <c r="M499" s="4">
        <v>45890</v>
      </c>
      <c r="N499" t="s">
        <v>174</v>
      </c>
      <c r="O499">
        <v>11</v>
      </c>
      <c r="P499" t="s">
        <v>599</v>
      </c>
      <c r="Q499" t="s">
        <v>70</v>
      </c>
      <c r="T499" t="s">
        <v>165</v>
      </c>
      <c r="U499" t="s">
        <v>90</v>
      </c>
      <c r="X499" t="s">
        <v>77</v>
      </c>
      <c r="Z499" t="s">
        <v>90</v>
      </c>
      <c r="AC499" t="s">
        <v>77</v>
      </c>
      <c r="AD499" t="s">
        <v>164</v>
      </c>
      <c r="AI499" t="s">
        <v>166</v>
      </c>
      <c r="AM499" t="s">
        <v>97</v>
      </c>
      <c r="AN499" t="s">
        <v>176</v>
      </c>
      <c r="AP499" t="s">
        <v>77</v>
      </c>
      <c r="AS499" t="s">
        <v>166</v>
      </c>
      <c r="AT499" t="s">
        <v>165</v>
      </c>
      <c r="AW499" t="s">
        <v>165</v>
      </c>
      <c r="AX499" t="s">
        <v>74</v>
      </c>
      <c r="AY499" t="s">
        <v>176</v>
      </c>
      <c r="AZ499" t="s">
        <v>97</v>
      </c>
      <c r="BA499" t="s">
        <v>186</v>
      </c>
      <c r="BB499" t="s">
        <v>165</v>
      </c>
      <c r="BC499" t="s">
        <v>90</v>
      </c>
      <c r="BE499" t="s">
        <v>166</v>
      </c>
      <c r="BF499">
        <f>0.12</f>
        <v>0.12</v>
      </c>
      <c r="BH499" t="s">
        <v>77</v>
      </c>
    </row>
    <row r="500" spans="1:60">
      <c r="A500" t="s">
        <v>61</v>
      </c>
      <c r="B500" t="s">
        <v>62</v>
      </c>
      <c r="C500">
        <v>313778</v>
      </c>
      <c r="D500" t="s">
        <v>666</v>
      </c>
      <c r="E500" t="s">
        <v>105</v>
      </c>
      <c r="F500" t="s">
        <v>407</v>
      </c>
      <c r="G500" t="s">
        <v>162</v>
      </c>
      <c r="H500" t="s">
        <v>62</v>
      </c>
      <c r="I500" t="s">
        <v>162</v>
      </c>
      <c r="J500" t="s">
        <v>162</v>
      </c>
      <c r="K500" t="s">
        <v>67</v>
      </c>
      <c r="L500">
        <v>202509110011</v>
      </c>
      <c r="M500" s="4">
        <v>45911</v>
      </c>
      <c r="N500" t="s">
        <v>174</v>
      </c>
      <c r="O500">
        <v>11</v>
      </c>
      <c r="P500" t="s">
        <v>599</v>
      </c>
      <c r="Q500" t="s">
        <v>70</v>
      </c>
      <c r="T500" t="s">
        <v>165</v>
      </c>
      <c r="U500" t="s">
        <v>90</v>
      </c>
      <c r="X500" t="s">
        <v>77</v>
      </c>
      <c r="Z500" t="s">
        <v>90</v>
      </c>
      <c r="AC500" t="s">
        <v>74</v>
      </c>
      <c r="AD500" t="s">
        <v>164</v>
      </c>
      <c r="AI500" t="s">
        <v>166</v>
      </c>
      <c r="AM500" t="s">
        <v>97</v>
      </c>
      <c r="AN500">
        <f>32</f>
        <v>32</v>
      </c>
      <c r="AP500" t="s">
        <v>77</v>
      </c>
      <c r="AS500" t="s">
        <v>166</v>
      </c>
      <c r="AT500" t="s">
        <v>165</v>
      </c>
      <c r="AW500" t="s">
        <v>165</v>
      </c>
      <c r="AX500" t="s">
        <v>74</v>
      </c>
      <c r="AY500" t="s">
        <v>176</v>
      </c>
      <c r="AZ500" t="s">
        <v>97</v>
      </c>
      <c r="BA500" t="s">
        <v>186</v>
      </c>
      <c r="BB500" t="s">
        <v>165</v>
      </c>
      <c r="BC500" t="s">
        <v>90</v>
      </c>
      <c r="BE500" t="s">
        <v>166</v>
      </c>
      <c r="BF500" t="s">
        <v>97</v>
      </c>
      <c r="BH500" t="s">
        <v>77</v>
      </c>
    </row>
    <row r="501" spans="1:60">
      <c r="A501" t="s">
        <v>61</v>
      </c>
      <c r="B501" t="s">
        <v>62</v>
      </c>
      <c r="C501">
        <v>322041</v>
      </c>
      <c r="D501" t="s">
        <v>667</v>
      </c>
      <c r="E501" t="s">
        <v>105</v>
      </c>
      <c r="F501" t="s">
        <v>133</v>
      </c>
      <c r="G501" t="s">
        <v>162</v>
      </c>
      <c r="H501" t="s">
        <v>62</v>
      </c>
      <c r="I501" t="s">
        <v>162</v>
      </c>
      <c r="J501" t="s">
        <v>162</v>
      </c>
      <c r="K501" t="s">
        <v>103</v>
      </c>
      <c r="L501">
        <v>202511110039</v>
      </c>
      <c r="M501" s="4">
        <v>45972</v>
      </c>
      <c r="N501" t="s">
        <v>174</v>
      </c>
      <c r="O501">
        <v>11</v>
      </c>
      <c r="P501" t="s">
        <v>599</v>
      </c>
      <c r="Q501" t="s">
        <v>70</v>
      </c>
      <c r="T501" t="s">
        <v>165</v>
      </c>
      <c r="U501" t="s">
        <v>90</v>
      </c>
      <c r="X501" t="s">
        <v>77</v>
      </c>
      <c r="Z501" t="s">
        <v>90</v>
      </c>
      <c r="AC501" t="s">
        <v>77</v>
      </c>
      <c r="AD501" t="s">
        <v>164</v>
      </c>
      <c r="AI501" t="s">
        <v>75</v>
      </c>
      <c r="AM501" t="s">
        <v>97</v>
      </c>
      <c r="AN501" t="s">
        <v>176</v>
      </c>
      <c r="AP501" t="s">
        <v>77</v>
      </c>
      <c r="AS501" t="s">
        <v>166</v>
      </c>
      <c r="AT501" t="s">
        <v>165</v>
      </c>
      <c r="AW501" t="s">
        <v>165</v>
      </c>
      <c r="AX501" t="s">
        <v>74</v>
      </c>
      <c r="AY501" t="s">
        <v>176</v>
      </c>
      <c r="AZ501" t="s">
        <v>97</v>
      </c>
      <c r="BA501" t="s">
        <v>186</v>
      </c>
      <c r="BB501" t="s">
        <v>165</v>
      </c>
      <c r="BC501" t="s">
        <v>90</v>
      </c>
      <c r="BE501" t="s">
        <v>166</v>
      </c>
      <c r="BF501" t="s">
        <v>76</v>
      </c>
      <c r="BH501" t="s">
        <v>77</v>
      </c>
    </row>
    <row r="502" spans="1:60">
      <c r="A502" t="s">
        <v>61</v>
      </c>
      <c r="B502" t="s">
        <v>62</v>
      </c>
      <c r="C502">
        <v>296266</v>
      </c>
      <c r="D502" t="s">
        <v>389</v>
      </c>
      <c r="E502" t="s">
        <v>105</v>
      </c>
      <c r="F502" t="s">
        <v>112</v>
      </c>
      <c r="G502" t="s">
        <v>162</v>
      </c>
      <c r="H502" t="s">
        <v>62</v>
      </c>
      <c r="I502" t="s">
        <v>162</v>
      </c>
      <c r="J502" t="s">
        <v>162</v>
      </c>
      <c r="K502" t="s">
        <v>103</v>
      </c>
      <c r="L502">
        <v>202504280002</v>
      </c>
      <c r="M502" s="4">
        <v>45775</v>
      </c>
      <c r="N502" t="s">
        <v>174</v>
      </c>
      <c r="O502">
        <v>11</v>
      </c>
      <c r="P502" t="s">
        <v>599</v>
      </c>
      <c r="Q502" t="s">
        <v>70</v>
      </c>
      <c r="T502" t="s">
        <v>165</v>
      </c>
      <c r="U502" t="s">
        <v>90</v>
      </c>
      <c r="X502" t="s">
        <v>77</v>
      </c>
      <c r="Z502" t="s">
        <v>90</v>
      </c>
      <c r="AB502" t="s">
        <v>97</v>
      </c>
      <c r="AC502" t="s">
        <v>77</v>
      </c>
      <c r="AD502" t="s">
        <v>164</v>
      </c>
      <c r="AI502">
        <f>0.06</f>
        <v>0.06</v>
      </c>
      <c r="AM502" t="s">
        <v>90</v>
      </c>
      <c r="AN502" t="s">
        <v>176</v>
      </c>
      <c r="AP502" t="s">
        <v>77</v>
      </c>
      <c r="AS502" t="s">
        <v>166</v>
      </c>
      <c r="AT502" t="s">
        <v>165</v>
      </c>
      <c r="AW502" t="s">
        <v>165</v>
      </c>
      <c r="AX502" t="s">
        <v>74</v>
      </c>
      <c r="AY502" t="s">
        <v>176</v>
      </c>
      <c r="AZ502" t="s">
        <v>97</v>
      </c>
      <c r="BA502">
        <f>1</f>
        <v>1</v>
      </c>
      <c r="BB502" t="s">
        <v>165</v>
      </c>
      <c r="BC502" t="s">
        <v>90</v>
      </c>
      <c r="BE502" t="s">
        <v>166</v>
      </c>
      <c r="BF502">
        <f>1</f>
        <v>1</v>
      </c>
      <c r="BH502" t="s">
        <v>77</v>
      </c>
    </row>
    <row r="503" spans="1:60">
      <c r="A503" t="s">
        <v>61</v>
      </c>
      <c r="B503" t="s">
        <v>62</v>
      </c>
      <c r="C503">
        <v>289306</v>
      </c>
      <c r="D503" t="s">
        <v>668</v>
      </c>
      <c r="E503" t="s">
        <v>105</v>
      </c>
      <c r="F503" t="s">
        <v>152</v>
      </c>
      <c r="G503" t="s">
        <v>162</v>
      </c>
      <c r="H503" t="s">
        <v>62</v>
      </c>
      <c r="I503" t="s">
        <v>162</v>
      </c>
      <c r="J503" t="s">
        <v>162</v>
      </c>
      <c r="K503" t="s">
        <v>103</v>
      </c>
      <c r="L503">
        <v>202503110053</v>
      </c>
      <c r="M503" s="4">
        <v>45727</v>
      </c>
      <c r="N503" t="s">
        <v>174</v>
      </c>
      <c r="O503">
        <v>11</v>
      </c>
      <c r="P503" t="s">
        <v>599</v>
      </c>
      <c r="Q503" t="s">
        <v>70</v>
      </c>
      <c r="T503" t="s">
        <v>165</v>
      </c>
      <c r="U503" t="s">
        <v>90</v>
      </c>
      <c r="X503" t="s">
        <v>77</v>
      </c>
      <c r="Z503" t="s">
        <v>90</v>
      </c>
      <c r="AB503" t="s">
        <v>97</v>
      </c>
      <c r="AC503" t="s">
        <v>77</v>
      </c>
      <c r="AD503" t="s">
        <v>164</v>
      </c>
      <c r="AI503">
        <f>0.06</f>
        <v>0.06</v>
      </c>
      <c r="AM503" t="s">
        <v>83</v>
      </c>
      <c r="AN503">
        <f>32</f>
        <v>32</v>
      </c>
      <c r="AP503" t="s">
        <v>77</v>
      </c>
      <c r="AS503" t="s">
        <v>166</v>
      </c>
      <c r="AT503">
        <f>16</f>
        <v>16</v>
      </c>
      <c r="AW503" t="s">
        <v>165</v>
      </c>
      <c r="AX503" t="s">
        <v>74</v>
      </c>
      <c r="AY503" t="s">
        <v>176</v>
      </c>
      <c r="AZ503" t="s">
        <v>97</v>
      </c>
      <c r="BA503">
        <f>1</f>
        <v>1</v>
      </c>
      <c r="BB503" t="s">
        <v>165</v>
      </c>
      <c r="BC503" t="s">
        <v>90</v>
      </c>
      <c r="BE503" t="s">
        <v>166</v>
      </c>
      <c r="BF503" t="s">
        <v>164</v>
      </c>
      <c r="BH503" t="s">
        <v>77</v>
      </c>
    </row>
    <row r="504" spans="1:60">
      <c r="A504" t="s">
        <v>61</v>
      </c>
      <c r="B504" t="s">
        <v>62</v>
      </c>
      <c r="C504">
        <v>328267</v>
      </c>
      <c r="D504" t="s">
        <v>669</v>
      </c>
      <c r="E504" t="s">
        <v>64</v>
      </c>
      <c r="F504" t="s">
        <v>190</v>
      </c>
      <c r="G504" t="s">
        <v>148</v>
      </c>
      <c r="H504" t="s">
        <v>62</v>
      </c>
      <c r="I504" t="s">
        <v>148</v>
      </c>
      <c r="J504" t="s">
        <v>148</v>
      </c>
      <c r="K504" t="s">
        <v>67</v>
      </c>
      <c r="L504">
        <v>202512190025</v>
      </c>
      <c r="M504" s="4">
        <v>46010</v>
      </c>
      <c r="N504" t="s">
        <v>174</v>
      </c>
      <c r="O504">
        <v>11</v>
      </c>
      <c r="P504" t="s">
        <v>599</v>
      </c>
      <c r="Q504" t="s">
        <v>70</v>
      </c>
      <c r="T504" t="s">
        <v>165</v>
      </c>
      <c r="U504" t="s">
        <v>90</v>
      </c>
      <c r="X504" t="s">
        <v>77</v>
      </c>
      <c r="Z504" t="s">
        <v>90</v>
      </c>
      <c r="AC504" t="s">
        <v>77</v>
      </c>
      <c r="AD504" t="s">
        <v>164</v>
      </c>
      <c r="AI504" t="s">
        <v>209</v>
      </c>
      <c r="AM504" t="s">
        <v>97</v>
      </c>
      <c r="AN504" t="s">
        <v>176</v>
      </c>
      <c r="AP504" t="s">
        <v>77</v>
      </c>
      <c r="AS504" t="s">
        <v>166</v>
      </c>
      <c r="AT504" t="s">
        <v>165</v>
      </c>
      <c r="AW504" t="s">
        <v>165</v>
      </c>
      <c r="AX504" t="s">
        <v>74</v>
      </c>
      <c r="AZ504" t="s">
        <v>97</v>
      </c>
      <c r="BA504" t="s">
        <v>186</v>
      </c>
      <c r="BB504" t="s">
        <v>165</v>
      </c>
      <c r="BC504" t="s">
        <v>90</v>
      </c>
      <c r="BE504" t="s">
        <v>166</v>
      </c>
      <c r="BF504" t="s">
        <v>164</v>
      </c>
      <c r="BH504" t="s">
        <v>77</v>
      </c>
    </row>
    <row r="505" spans="1:60">
      <c r="A505" t="s">
        <v>61</v>
      </c>
      <c r="B505" t="s">
        <v>62</v>
      </c>
      <c r="D505" t="s">
        <v>670</v>
      </c>
      <c r="E505" t="s">
        <v>105</v>
      </c>
      <c r="F505" t="s">
        <v>183</v>
      </c>
      <c r="G505" t="s">
        <v>155</v>
      </c>
      <c r="H505" t="s">
        <v>62</v>
      </c>
      <c r="I505" t="s">
        <v>155</v>
      </c>
      <c r="J505" t="s">
        <v>155</v>
      </c>
      <c r="K505" t="s">
        <v>67</v>
      </c>
      <c r="L505">
        <v>202505100016</v>
      </c>
      <c r="M505" s="4">
        <v>45787</v>
      </c>
      <c r="N505" t="s">
        <v>174</v>
      </c>
      <c r="O505">
        <v>11</v>
      </c>
      <c r="P505" t="s">
        <v>599</v>
      </c>
      <c r="Q505" t="s">
        <v>70</v>
      </c>
      <c r="R505" t="s">
        <v>245</v>
      </c>
      <c r="T505" t="s">
        <v>71</v>
      </c>
      <c r="U505" t="s">
        <v>72</v>
      </c>
      <c r="X505" t="s">
        <v>77</v>
      </c>
      <c r="Z505" t="s">
        <v>73</v>
      </c>
      <c r="AB505" t="s">
        <v>195</v>
      </c>
      <c r="AC505">
        <f>4</f>
        <v>4</v>
      </c>
      <c r="AD505" t="s">
        <v>164</v>
      </c>
      <c r="AI505" t="s">
        <v>75</v>
      </c>
      <c r="AM505" t="s">
        <v>90</v>
      </c>
      <c r="AN505" t="s">
        <v>73</v>
      </c>
      <c r="AP505" t="s">
        <v>77</v>
      </c>
      <c r="AS505" t="s">
        <v>72</v>
      </c>
      <c r="AT505" t="s">
        <v>84</v>
      </c>
      <c r="AW505" t="s">
        <v>71</v>
      </c>
      <c r="AX505" t="s">
        <v>74</v>
      </c>
      <c r="AY505" t="s">
        <v>78</v>
      </c>
      <c r="AZ505">
        <f>16</f>
        <v>16</v>
      </c>
      <c r="BA505" t="s">
        <v>84</v>
      </c>
      <c r="BB505" t="s">
        <v>71</v>
      </c>
      <c r="BC505" t="s">
        <v>71</v>
      </c>
      <c r="BE505" t="s">
        <v>166</v>
      </c>
      <c r="BF505" t="s">
        <v>76</v>
      </c>
      <c r="BH505" t="s">
        <v>77</v>
      </c>
    </row>
    <row r="506" spans="1:60">
      <c r="A506" t="s">
        <v>61</v>
      </c>
      <c r="B506" t="s">
        <v>62</v>
      </c>
      <c r="D506" t="s">
        <v>671</v>
      </c>
      <c r="E506" t="s">
        <v>64</v>
      </c>
      <c r="F506" t="s">
        <v>334</v>
      </c>
      <c r="G506" t="s">
        <v>155</v>
      </c>
      <c r="H506" t="s">
        <v>62</v>
      </c>
      <c r="I506" t="s">
        <v>155</v>
      </c>
      <c r="J506" t="s">
        <v>155</v>
      </c>
      <c r="K506" t="s">
        <v>103</v>
      </c>
      <c r="L506">
        <v>202511110016</v>
      </c>
      <c r="M506" s="4">
        <v>45972</v>
      </c>
      <c r="N506" t="s">
        <v>174</v>
      </c>
      <c r="O506">
        <v>11</v>
      </c>
      <c r="P506" t="s">
        <v>599</v>
      </c>
      <c r="Q506" t="s">
        <v>70</v>
      </c>
      <c r="T506" t="s">
        <v>165</v>
      </c>
      <c r="U506" t="s">
        <v>90</v>
      </c>
      <c r="X506" t="s">
        <v>77</v>
      </c>
      <c r="Z506">
        <f>4</f>
        <v>4</v>
      </c>
      <c r="AC506" t="s">
        <v>77</v>
      </c>
      <c r="AD506" t="s">
        <v>164</v>
      </c>
      <c r="AI506" t="s">
        <v>209</v>
      </c>
      <c r="AM506" t="s">
        <v>97</v>
      </c>
      <c r="AN506" t="s">
        <v>73</v>
      </c>
      <c r="AP506" t="s">
        <v>77</v>
      </c>
      <c r="AS506" t="s">
        <v>166</v>
      </c>
      <c r="AT506" t="s">
        <v>165</v>
      </c>
      <c r="AW506" t="s">
        <v>165</v>
      </c>
      <c r="AX506" t="s">
        <v>74</v>
      </c>
      <c r="AY506" t="s">
        <v>176</v>
      </c>
      <c r="AZ506" t="s">
        <v>97</v>
      </c>
      <c r="BA506" t="s">
        <v>186</v>
      </c>
      <c r="BB506" t="s">
        <v>165</v>
      </c>
      <c r="BC506" t="s">
        <v>90</v>
      </c>
      <c r="BE506" t="s">
        <v>166</v>
      </c>
      <c r="BF506" t="s">
        <v>164</v>
      </c>
      <c r="BH506" t="s">
        <v>77</v>
      </c>
    </row>
    <row r="507" spans="1:60">
      <c r="A507" t="s">
        <v>61</v>
      </c>
      <c r="B507" t="s">
        <v>62</v>
      </c>
      <c r="D507" t="s">
        <v>672</v>
      </c>
      <c r="E507" t="s">
        <v>64</v>
      </c>
      <c r="F507" t="s">
        <v>183</v>
      </c>
      <c r="G507" t="s">
        <v>191</v>
      </c>
      <c r="H507" t="s">
        <v>62</v>
      </c>
      <c r="I507" t="s">
        <v>191</v>
      </c>
      <c r="J507" t="s">
        <v>191</v>
      </c>
      <c r="K507" t="s">
        <v>67</v>
      </c>
      <c r="L507">
        <v>202506070032</v>
      </c>
      <c r="M507" s="4">
        <v>45815</v>
      </c>
      <c r="N507" t="s">
        <v>174</v>
      </c>
      <c r="O507">
        <v>11</v>
      </c>
      <c r="P507" t="s">
        <v>599</v>
      </c>
      <c r="Q507" t="s">
        <v>70</v>
      </c>
      <c r="T507" t="s">
        <v>165</v>
      </c>
      <c r="U507" t="s">
        <v>90</v>
      </c>
      <c r="X507" t="s">
        <v>77</v>
      </c>
      <c r="Z507">
        <f>4</f>
        <v>4</v>
      </c>
      <c r="AC507">
        <f>8</f>
        <v>8</v>
      </c>
      <c r="AD507" t="s">
        <v>164</v>
      </c>
      <c r="AI507" t="s">
        <v>164</v>
      </c>
      <c r="AM507" t="s">
        <v>90</v>
      </c>
      <c r="AN507">
        <f>64</f>
        <v>64</v>
      </c>
      <c r="AP507" t="s">
        <v>77</v>
      </c>
      <c r="AS507" t="s">
        <v>166</v>
      </c>
      <c r="AT507">
        <f>16</f>
        <v>16</v>
      </c>
      <c r="AW507" t="s">
        <v>165</v>
      </c>
      <c r="AX507" t="s">
        <v>74</v>
      </c>
      <c r="AY507" t="s">
        <v>176</v>
      </c>
      <c r="AZ507" t="s">
        <v>97</v>
      </c>
      <c r="BA507" t="s">
        <v>186</v>
      </c>
      <c r="BB507" t="s">
        <v>165</v>
      </c>
      <c r="BC507">
        <f>4</f>
        <v>4</v>
      </c>
      <c r="BE507" t="s">
        <v>166</v>
      </c>
      <c r="BF507">
        <f>0.12</f>
        <v>0.12</v>
      </c>
      <c r="BH507" t="s">
        <v>77</v>
      </c>
    </row>
    <row r="508" spans="1:60">
      <c r="A508" t="s">
        <v>61</v>
      </c>
      <c r="B508" t="s">
        <v>62</v>
      </c>
      <c r="C508">
        <v>313126</v>
      </c>
      <c r="D508" t="s">
        <v>673</v>
      </c>
      <c r="E508" t="s">
        <v>105</v>
      </c>
      <c r="F508" t="s">
        <v>139</v>
      </c>
      <c r="G508" t="s">
        <v>191</v>
      </c>
      <c r="H508" t="s">
        <v>62</v>
      </c>
      <c r="I508" t="s">
        <v>191</v>
      </c>
      <c r="J508" t="s">
        <v>191</v>
      </c>
      <c r="K508" t="s">
        <v>67</v>
      </c>
      <c r="L508">
        <v>202509050003</v>
      </c>
      <c r="M508" s="4">
        <v>45905</v>
      </c>
      <c r="N508" t="s">
        <v>174</v>
      </c>
      <c r="O508">
        <v>11</v>
      </c>
      <c r="P508" t="s">
        <v>599</v>
      </c>
      <c r="Q508" t="s">
        <v>70</v>
      </c>
      <c r="T508" t="s">
        <v>165</v>
      </c>
      <c r="U508" t="s">
        <v>90</v>
      </c>
      <c r="X508" t="s">
        <v>77</v>
      </c>
      <c r="Z508" t="s">
        <v>90</v>
      </c>
      <c r="AC508" t="s">
        <v>77</v>
      </c>
      <c r="AD508" t="s">
        <v>164</v>
      </c>
      <c r="AI508" t="s">
        <v>209</v>
      </c>
      <c r="AM508" t="s">
        <v>97</v>
      </c>
      <c r="AN508">
        <f>32</f>
        <v>32</v>
      </c>
      <c r="AP508" t="s">
        <v>77</v>
      </c>
      <c r="AS508" t="s">
        <v>166</v>
      </c>
      <c r="AT508" t="s">
        <v>165</v>
      </c>
      <c r="AW508" t="s">
        <v>165</v>
      </c>
      <c r="AX508" t="s">
        <v>74</v>
      </c>
      <c r="AY508" t="s">
        <v>176</v>
      </c>
      <c r="AZ508" t="s">
        <v>97</v>
      </c>
      <c r="BA508" t="s">
        <v>186</v>
      </c>
      <c r="BB508" t="s">
        <v>165</v>
      </c>
      <c r="BC508" t="s">
        <v>90</v>
      </c>
      <c r="BE508" t="s">
        <v>166</v>
      </c>
      <c r="BF508" t="s">
        <v>164</v>
      </c>
      <c r="BH508" t="s">
        <v>77</v>
      </c>
    </row>
    <row r="509" spans="1:60">
      <c r="A509" t="s">
        <v>61</v>
      </c>
      <c r="B509" t="s">
        <v>62</v>
      </c>
      <c r="C509">
        <v>308556</v>
      </c>
      <c r="D509" t="s">
        <v>674</v>
      </c>
      <c r="E509" t="s">
        <v>105</v>
      </c>
      <c r="F509" t="s">
        <v>198</v>
      </c>
      <c r="G509" t="s">
        <v>191</v>
      </c>
      <c r="H509" t="s">
        <v>62</v>
      </c>
      <c r="I509" t="s">
        <v>191</v>
      </c>
      <c r="J509" t="s">
        <v>191</v>
      </c>
      <c r="K509" t="s">
        <v>103</v>
      </c>
      <c r="L509">
        <v>202507290032</v>
      </c>
      <c r="M509" s="4">
        <v>45867</v>
      </c>
      <c r="N509" t="s">
        <v>174</v>
      </c>
      <c r="O509">
        <v>11</v>
      </c>
      <c r="P509" t="s">
        <v>599</v>
      </c>
      <c r="Q509" t="s">
        <v>70</v>
      </c>
      <c r="T509" t="s">
        <v>71</v>
      </c>
      <c r="U509" t="s">
        <v>72</v>
      </c>
      <c r="X509" t="s">
        <v>72</v>
      </c>
      <c r="Z509" t="s">
        <v>90</v>
      </c>
      <c r="AC509" t="s">
        <v>74</v>
      </c>
      <c r="AD509" t="s">
        <v>164</v>
      </c>
      <c r="AI509">
        <f>1</f>
        <v>1</v>
      </c>
      <c r="AM509" t="s">
        <v>76</v>
      </c>
      <c r="AN509" t="s">
        <v>73</v>
      </c>
      <c r="AP509" t="s">
        <v>77</v>
      </c>
      <c r="AS509" t="s">
        <v>74</v>
      </c>
      <c r="AT509" t="s">
        <v>78</v>
      </c>
      <c r="AW509" t="s">
        <v>71</v>
      </c>
      <c r="AX509" t="s">
        <v>74</v>
      </c>
      <c r="AY509" t="s">
        <v>176</v>
      </c>
      <c r="AZ509">
        <f>8</f>
        <v>8</v>
      </c>
      <c r="BA509" t="s">
        <v>78</v>
      </c>
      <c r="BB509" t="s">
        <v>71</v>
      </c>
      <c r="BC509" t="s">
        <v>83</v>
      </c>
      <c r="BE509" t="s">
        <v>166</v>
      </c>
      <c r="BF509">
        <f>1</f>
        <v>1</v>
      </c>
      <c r="BH509">
        <f>8</f>
        <v>8</v>
      </c>
    </row>
    <row r="510" spans="1:60">
      <c r="A510" t="s">
        <v>61</v>
      </c>
      <c r="B510" t="s">
        <v>62</v>
      </c>
      <c r="C510">
        <v>315538</v>
      </c>
      <c r="D510" t="s">
        <v>675</v>
      </c>
      <c r="E510" t="s">
        <v>64</v>
      </c>
      <c r="F510" t="s">
        <v>128</v>
      </c>
      <c r="G510" t="s">
        <v>191</v>
      </c>
      <c r="H510" t="s">
        <v>62</v>
      </c>
      <c r="I510" t="s">
        <v>191</v>
      </c>
      <c r="J510" t="s">
        <v>191</v>
      </c>
      <c r="K510" t="s">
        <v>103</v>
      </c>
      <c r="L510">
        <v>202509230042</v>
      </c>
      <c r="M510" s="4">
        <v>45923</v>
      </c>
      <c r="N510" t="s">
        <v>174</v>
      </c>
      <c r="O510">
        <v>11</v>
      </c>
      <c r="P510" t="s">
        <v>599</v>
      </c>
      <c r="Q510" t="s">
        <v>70</v>
      </c>
      <c r="T510" t="s">
        <v>165</v>
      </c>
      <c r="U510" t="s">
        <v>90</v>
      </c>
      <c r="X510" t="s">
        <v>77</v>
      </c>
      <c r="Z510" t="s">
        <v>90</v>
      </c>
      <c r="AC510" t="s">
        <v>77</v>
      </c>
      <c r="AD510" t="s">
        <v>164</v>
      </c>
      <c r="AI510" t="s">
        <v>209</v>
      </c>
      <c r="AM510" t="s">
        <v>97</v>
      </c>
      <c r="AN510" t="s">
        <v>73</v>
      </c>
      <c r="AP510" t="s">
        <v>77</v>
      </c>
      <c r="AS510" t="s">
        <v>166</v>
      </c>
      <c r="AT510" t="s">
        <v>165</v>
      </c>
      <c r="AW510" t="s">
        <v>165</v>
      </c>
      <c r="AX510" t="s">
        <v>74</v>
      </c>
      <c r="AY510" t="s">
        <v>176</v>
      </c>
      <c r="AZ510" t="s">
        <v>97</v>
      </c>
      <c r="BA510" t="s">
        <v>186</v>
      </c>
      <c r="BB510" t="s">
        <v>165</v>
      </c>
      <c r="BC510" t="s">
        <v>90</v>
      </c>
      <c r="BE510" t="s">
        <v>166</v>
      </c>
      <c r="BF510" t="s">
        <v>164</v>
      </c>
      <c r="BH510" t="s">
        <v>77</v>
      </c>
    </row>
    <row r="511" spans="1:60">
      <c r="A511" t="s">
        <v>61</v>
      </c>
      <c r="B511" t="s">
        <v>62</v>
      </c>
      <c r="C511">
        <v>3189390031</v>
      </c>
      <c r="D511" t="s">
        <v>624</v>
      </c>
      <c r="E511" t="s">
        <v>105</v>
      </c>
      <c r="F511" t="s">
        <v>152</v>
      </c>
      <c r="G511" t="s">
        <v>191</v>
      </c>
      <c r="H511" t="s">
        <v>62</v>
      </c>
      <c r="I511" t="s">
        <v>191</v>
      </c>
      <c r="J511" t="s">
        <v>191</v>
      </c>
      <c r="K511" t="s">
        <v>103</v>
      </c>
      <c r="L511">
        <v>202510220039</v>
      </c>
      <c r="M511" s="4">
        <v>45952</v>
      </c>
      <c r="N511" t="s">
        <v>174</v>
      </c>
      <c r="O511">
        <v>11</v>
      </c>
      <c r="P511" t="s">
        <v>599</v>
      </c>
      <c r="Q511" t="s">
        <v>70</v>
      </c>
      <c r="T511" t="s">
        <v>71</v>
      </c>
      <c r="U511" t="s">
        <v>72</v>
      </c>
      <c r="X511">
        <f>8</f>
        <v>8</v>
      </c>
      <c r="Z511">
        <f>64</f>
        <v>64</v>
      </c>
      <c r="AC511">
        <f>8</f>
        <v>8</v>
      </c>
      <c r="AD511" t="s">
        <v>164</v>
      </c>
      <c r="AI511" t="s">
        <v>75</v>
      </c>
      <c r="AM511" t="s">
        <v>75</v>
      </c>
      <c r="AN511" t="s">
        <v>73</v>
      </c>
      <c r="AP511" t="s">
        <v>77</v>
      </c>
      <c r="AS511" t="s">
        <v>72</v>
      </c>
      <c r="AT511" t="s">
        <v>78</v>
      </c>
      <c r="AW511" t="s">
        <v>71</v>
      </c>
      <c r="AX511">
        <f>16</f>
        <v>16</v>
      </c>
      <c r="AZ511">
        <f>16</f>
        <v>16</v>
      </c>
      <c r="BA511" t="s">
        <v>78</v>
      </c>
      <c r="BB511" t="s">
        <v>71</v>
      </c>
      <c r="BC511" t="s">
        <v>71</v>
      </c>
      <c r="BE511" t="s">
        <v>166</v>
      </c>
      <c r="BF511">
        <f>4</f>
        <v>4</v>
      </c>
      <c r="BH511" t="s">
        <v>72</v>
      </c>
    </row>
    <row r="512" spans="1:60">
      <c r="A512" t="s">
        <v>61</v>
      </c>
      <c r="B512" t="s">
        <v>62</v>
      </c>
      <c r="C512">
        <v>282766</v>
      </c>
      <c r="D512" t="s">
        <v>676</v>
      </c>
      <c r="E512" t="s">
        <v>64</v>
      </c>
      <c r="F512" t="s">
        <v>159</v>
      </c>
      <c r="G512" t="s">
        <v>191</v>
      </c>
      <c r="H512" t="s">
        <v>62</v>
      </c>
      <c r="I512" t="s">
        <v>191</v>
      </c>
      <c r="J512" t="s">
        <v>191</v>
      </c>
      <c r="K512" t="s">
        <v>103</v>
      </c>
      <c r="L512">
        <v>202501220031</v>
      </c>
      <c r="M512" s="4">
        <v>45679</v>
      </c>
      <c r="N512" t="s">
        <v>174</v>
      </c>
      <c r="O512">
        <v>11</v>
      </c>
      <c r="P512" t="s">
        <v>599</v>
      </c>
      <c r="Q512" t="s">
        <v>70</v>
      </c>
      <c r="R512" t="s">
        <v>245</v>
      </c>
      <c r="T512" t="s">
        <v>71</v>
      </c>
      <c r="U512">
        <f>8</f>
        <v>8</v>
      </c>
      <c r="X512" t="s">
        <v>77</v>
      </c>
      <c r="Z512" t="s">
        <v>90</v>
      </c>
      <c r="AB512" t="s">
        <v>97</v>
      </c>
      <c r="AC512" t="s">
        <v>77</v>
      </c>
      <c r="AD512" t="s">
        <v>164</v>
      </c>
      <c r="AI512">
        <f>0.06</f>
        <v>0.06</v>
      </c>
      <c r="AM512" t="s">
        <v>90</v>
      </c>
      <c r="AN512">
        <f>32</f>
        <v>32</v>
      </c>
      <c r="AP512" t="s">
        <v>77</v>
      </c>
      <c r="AS512">
        <f>4</f>
        <v>4</v>
      </c>
      <c r="AT512" t="s">
        <v>165</v>
      </c>
      <c r="AW512" t="s">
        <v>165</v>
      </c>
      <c r="AX512" t="s">
        <v>74</v>
      </c>
      <c r="AY512" t="s">
        <v>176</v>
      </c>
      <c r="AZ512">
        <f>4</f>
        <v>4</v>
      </c>
      <c r="BA512" t="s">
        <v>84</v>
      </c>
      <c r="BB512" t="s">
        <v>71</v>
      </c>
      <c r="BC512" t="s">
        <v>71</v>
      </c>
      <c r="BE512" t="s">
        <v>166</v>
      </c>
      <c r="BF512">
        <f>0.12</f>
        <v>0.12</v>
      </c>
      <c r="BH512" t="s">
        <v>77</v>
      </c>
    </row>
    <row r="513" spans="1:60">
      <c r="A513" t="s">
        <v>61</v>
      </c>
      <c r="B513" t="s">
        <v>62</v>
      </c>
      <c r="C513">
        <v>291943</v>
      </c>
      <c r="D513" t="s">
        <v>677</v>
      </c>
      <c r="E513" t="s">
        <v>105</v>
      </c>
      <c r="F513" t="s">
        <v>112</v>
      </c>
      <c r="G513" t="s">
        <v>518</v>
      </c>
      <c r="H513" t="s">
        <v>62</v>
      </c>
      <c r="I513" t="s">
        <v>518</v>
      </c>
      <c r="J513" t="s">
        <v>518</v>
      </c>
      <c r="K513" t="s">
        <v>103</v>
      </c>
      <c r="L513">
        <v>202503290009</v>
      </c>
      <c r="M513" s="4">
        <v>45745</v>
      </c>
      <c r="N513" t="s">
        <v>174</v>
      </c>
      <c r="O513">
        <v>11</v>
      </c>
      <c r="P513" t="s">
        <v>599</v>
      </c>
      <c r="Q513" t="s">
        <v>70</v>
      </c>
      <c r="T513" t="s">
        <v>165</v>
      </c>
      <c r="U513" t="s">
        <v>90</v>
      </c>
      <c r="X513" t="s">
        <v>77</v>
      </c>
      <c r="Z513" t="s">
        <v>90</v>
      </c>
      <c r="AB513" t="s">
        <v>97</v>
      </c>
      <c r="AC513" t="s">
        <v>77</v>
      </c>
      <c r="AD513" t="s">
        <v>164</v>
      </c>
      <c r="AI513" t="s">
        <v>209</v>
      </c>
      <c r="AM513" t="s">
        <v>90</v>
      </c>
      <c r="AN513">
        <f>32</f>
        <v>32</v>
      </c>
      <c r="AP513" t="s">
        <v>77</v>
      </c>
      <c r="AS513" t="s">
        <v>166</v>
      </c>
      <c r="AT513" t="s">
        <v>165</v>
      </c>
      <c r="AW513" t="s">
        <v>165</v>
      </c>
      <c r="AX513" t="s">
        <v>74</v>
      </c>
      <c r="AY513" t="s">
        <v>176</v>
      </c>
      <c r="AZ513" t="s">
        <v>97</v>
      </c>
      <c r="BA513" t="s">
        <v>186</v>
      </c>
      <c r="BB513" t="s">
        <v>165</v>
      </c>
      <c r="BC513" t="s">
        <v>90</v>
      </c>
      <c r="BE513" t="s">
        <v>166</v>
      </c>
      <c r="BF513" t="s">
        <v>164</v>
      </c>
      <c r="BH513" t="s">
        <v>77</v>
      </c>
    </row>
    <row r="514" spans="1:60">
      <c r="A514" t="s">
        <v>61</v>
      </c>
      <c r="B514" t="s">
        <v>62</v>
      </c>
      <c r="C514">
        <v>280732</v>
      </c>
      <c r="D514" t="s">
        <v>678</v>
      </c>
      <c r="E514" t="s">
        <v>64</v>
      </c>
      <c r="F514" t="s">
        <v>108</v>
      </c>
      <c r="G514" t="s">
        <v>66</v>
      </c>
      <c r="H514" t="s">
        <v>62</v>
      </c>
      <c r="I514" t="s">
        <v>66</v>
      </c>
      <c r="J514" t="s">
        <v>66</v>
      </c>
      <c r="K514" t="s">
        <v>103</v>
      </c>
      <c r="L514">
        <v>202501090038</v>
      </c>
      <c r="M514" s="4">
        <v>45666</v>
      </c>
      <c r="N514" t="s">
        <v>163</v>
      </c>
      <c r="O514">
        <v>21</v>
      </c>
      <c r="P514" t="s">
        <v>599</v>
      </c>
      <c r="Q514" t="s">
        <v>70</v>
      </c>
      <c r="T514" t="s">
        <v>165</v>
      </c>
      <c r="U514" t="s">
        <v>90</v>
      </c>
      <c r="X514" t="s">
        <v>77</v>
      </c>
      <c r="Z514" t="s">
        <v>90</v>
      </c>
      <c r="AB514" t="s">
        <v>97</v>
      </c>
      <c r="AC514" t="s">
        <v>77</v>
      </c>
      <c r="AD514" t="s">
        <v>164</v>
      </c>
      <c r="AE514" t="s">
        <v>165</v>
      </c>
      <c r="AI514">
        <f>0.06</f>
        <v>0.06</v>
      </c>
      <c r="AM514" t="s">
        <v>90</v>
      </c>
      <c r="AP514" t="s">
        <v>77</v>
      </c>
      <c r="AS514" t="s">
        <v>166</v>
      </c>
      <c r="AT514" t="s">
        <v>165</v>
      </c>
      <c r="AW514" t="s">
        <v>165</v>
      </c>
      <c r="AX514" t="s">
        <v>74</v>
      </c>
      <c r="AY514" t="s">
        <v>176</v>
      </c>
      <c r="AZ514" t="s">
        <v>97</v>
      </c>
      <c r="BA514" t="s">
        <v>186</v>
      </c>
      <c r="BB514" t="s">
        <v>165</v>
      </c>
      <c r="BC514" t="s">
        <v>90</v>
      </c>
      <c r="BE514" t="s">
        <v>166</v>
      </c>
      <c r="BF514">
        <f>0.12</f>
        <v>0.12</v>
      </c>
      <c r="BH514" t="s">
        <v>77</v>
      </c>
    </row>
    <row r="515" spans="1:60">
      <c r="A515" t="s">
        <v>61</v>
      </c>
      <c r="B515" t="s">
        <v>62</v>
      </c>
      <c r="C515">
        <v>292577</v>
      </c>
      <c r="D515" t="s">
        <v>679</v>
      </c>
      <c r="E515" t="s">
        <v>64</v>
      </c>
      <c r="F515" t="s">
        <v>108</v>
      </c>
      <c r="G515" t="s">
        <v>168</v>
      </c>
      <c r="H515" t="s">
        <v>62</v>
      </c>
      <c r="I515" t="s">
        <v>168</v>
      </c>
      <c r="J515" t="s">
        <v>168</v>
      </c>
      <c r="K515" t="s">
        <v>103</v>
      </c>
      <c r="L515">
        <v>202504010017</v>
      </c>
      <c r="M515" s="4">
        <v>45748</v>
      </c>
      <c r="N515" t="s">
        <v>163</v>
      </c>
      <c r="O515">
        <v>21</v>
      </c>
      <c r="P515" t="s">
        <v>599</v>
      </c>
      <c r="Q515" t="s">
        <v>70</v>
      </c>
      <c r="T515" t="s">
        <v>165</v>
      </c>
      <c r="U515" t="s">
        <v>90</v>
      </c>
      <c r="X515" t="s">
        <v>77</v>
      </c>
      <c r="Z515" t="s">
        <v>90</v>
      </c>
      <c r="AB515" t="s">
        <v>97</v>
      </c>
      <c r="AC515">
        <f>4</f>
        <v>4</v>
      </c>
      <c r="AD515" t="s">
        <v>164</v>
      </c>
      <c r="AE515" t="s">
        <v>165</v>
      </c>
      <c r="AI515">
        <f>0.06</f>
        <v>0.06</v>
      </c>
      <c r="AM515" t="s">
        <v>90</v>
      </c>
      <c r="AP515" t="s">
        <v>77</v>
      </c>
      <c r="AS515" t="s">
        <v>166</v>
      </c>
      <c r="AT515" t="s">
        <v>165</v>
      </c>
      <c r="AW515" t="s">
        <v>165</v>
      </c>
      <c r="AX515" t="s">
        <v>74</v>
      </c>
      <c r="AY515" t="s">
        <v>176</v>
      </c>
      <c r="AZ515" t="s">
        <v>97</v>
      </c>
      <c r="BA515" t="s">
        <v>186</v>
      </c>
      <c r="BB515" t="s">
        <v>165</v>
      </c>
      <c r="BC515" t="s">
        <v>90</v>
      </c>
      <c r="BE515" t="s">
        <v>166</v>
      </c>
      <c r="BF515" t="s">
        <v>164</v>
      </c>
      <c r="BH515" t="s">
        <v>77</v>
      </c>
    </row>
    <row r="516" spans="1:60">
      <c r="A516" t="s">
        <v>61</v>
      </c>
      <c r="B516" t="s">
        <v>62</v>
      </c>
      <c r="C516">
        <v>285601</v>
      </c>
      <c r="D516" t="s">
        <v>680</v>
      </c>
      <c r="E516" t="s">
        <v>64</v>
      </c>
      <c r="F516" t="s">
        <v>340</v>
      </c>
      <c r="G516" t="s">
        <v>184</v>
      </c>
      <c r="H516" t="s">
        <v>62</v>
      </c>
      <c r="I516" t="s">
        <v>184</v>
      </c>
      <c r="J516" t="s">
        <v>184</v>
      </c>
      <c r="K516" t="s">
        <v>67</v>
      </c>
      <c r="L516">
        <v>202502140053</v>
      </c>
      <c r="M516" s="4">
        <v>45702</v>
      </c>
      <c r="N516" t="s">
        <v>163</v>
      </c>
      <c r="O516">
        <v>21</v>
      </c>
      <c r="P516" t="s">
        <v>599</v>
      </c>
      <c r="Q516" t="s">
        <v>70</v>
      </c>
      <c r="T516" t="s">
        <v>165</v>
      </c>
      <c r="U516" t="s">
        <v>90</v>
      </c>
      <c r="X516" t="s">
        <v>77</v>
      </c>
      <c r="Z516" t="s">
        <v>90</v>
      </c>
      <c r="AB516" t="s">
        <v>97</v>
      </c>
      <c r="AC516" t="s">
        <v>77</v>
      </c>
      <c r="AD516" t="s">
        <v>164</v>
      </c>
      <c r="AE516" t="s">
        <v>165</v>
      </c>
      <c r="AI516" t="s">
        <v>209</v>
      </c>
      <c r="AM516" t="s">
        <v>90</v>
      </c>
      <c r="AP516" t="s">
        <v>77</v>
      </c>
      <c r="AS516" t="s">
        <v>166</v>
      </c>
      <c r="AT516" t="s">
        <v>165</v>
      </c>
      <c r="AW516" t="s">
        <v>165</v>
      </c>
      <c r="AX516" t="s">
        <v>74</v>
      </c>
      <c r="AY516" t="s">
        <v>176</v>
      </c>
      <c r="AZ516" t="s">
        <v>97</v>
      </c>
      <c r="BA516" t="s">
        <v>186</v>
      </c>
      <c r="BB516" t="s">
        <v>165</v>
      </c>
      <c r="BC516" t="s">
        <v>90</v>
      </c>
      <c r="BE516" t="s">
        <v>166</v>
      </c>
      <c r="BF516">
        <f>0.12</f>
        <v>0.12</v>
      </c>
      <c r="BH516" t="s">
        <v>77</v>
      </c>
    </row>
    <row r="517" spans="1:60">
      <c r="A517" t="s">
        <v>61</v>
      </c>
      <c r="B517" t="s">
        <v>62</v>
      </c>
      <c r="C517">
        <v>329658</v>
      </c>
      <c r="D517" t="s">
        <v>681</v>
      </c>
      <c r="E517" t="s">
        <v>64</v>
      </c>
      <c r="F517">
        <v>100</v>
      </c>
      <c r="G517" t="s">
        <v>179</v>
      </c>
      <c r="H517" t="s">
        <v>62</v>
      </c>
      <c r="I517" t="s">
        <v>179</v>
      </c>
      <c r="J517" t="s">
        <v>179</v>
      </c>
      <c r="K517" t="s">
        <v>103</v>
      </c>
      <c r="L517">
        <v>202512300001</v>
      </c>
      <c r="M517" s="4">
        <v>46021</v>
      </c>
      <c r="N517" t="s">
        <v>174</v>
      </c>
      <c r="O517">
        <v>11</v>
      </c>
      <c r="P517" t="s">
        <v>682</v>
      </c>
      <c r="Q517" t="s">
        <v>70</v>
      </c>
      <c r="U517" t="s">
        <v>90</v>
      </c>
      <c r="X517" t="s">
        <v>77</v>
      </c>
      <c r="Z517" t="s">
        <v>90</v>
      </c>
      <c r="AC517">
        <f>8</f>
        <v>8</v>
      </c>
      <c r="AD517" t="s">
        <v>77</v>
      </c>
      <c r="AI517" t="s">
        <v>209</v>
      </c>
      <c r="AM517" t="s">
        <v>97</v>
      </c>
      <c r="AS517" t="s">
        <v>166</v>
      </c>
      <c r="AT517">
        <f>16</f>
        <v>16</v>
      </c>
      <c r="AX517" t="s">
        <v>74</v>
      </c>
      <c r="AZ517" t="s">
        <v>74</v>
      </c>
      <c r="BA517" t="s">
        <v>78</v>
      </c>
      <c r="BB517">
        <f>16</f>
        <v>16</v>
      </c>
      <c r="BF517" t="s">
        <v>164</v>
      </c>
      <c r="BH517" t="s">
        <v>77</v>
      </c>
    </row>
    <row r="518" spans="1:60">
      <c r="A518" t="s">
        <v>61</v>
      </c>
      <c r="B518" t="s">
        <v>62</v>
      </c>
      <c r="C518">
        <v>292140</v>
      </c>
      <c r="D518" t="s">
        <v>683</v>
      </c>
      <c r="E518" t="s">
        <v>64</v>
      </c>
      <c r="F518" t="s">
        <v>235</v>
      </c>
      <c r="G518" t="s">
        <v>66</v>
      </c>
      <c r="H518" t="s">
        <v>62</v>
      </c>
      <c r="I518" t="s">
        <v>66</v>
      </c>
      <c r="J518" t="s">
        <v>66</v>
      </c>
      <c r="K518" t="s">
        <v>67</v>
      </c>
      <c r="L518">
        <v>202503290013</v>
      </c>
      <c r="M518" s="4">
        <v>45745</v>
      </c>
      <c r="N518" t="s">
        <v>81</v>
      </c>
      <c r="O518">
        <v>63</v>
      </c>
      <c r="P518" t="s">
        <v>684</v>
      </c>
      <c r="Q518" t="s">
        <v>70</v>
      </c>
      <c r="U518">
        <f>8</f>
        <v>8</v>
      </c>
      <c r="X518">
        <f>4</f>
        <v>4</v>
      </c>
      <c r="Z518">
        <f>16</f>
        <v>16</v>
      </c>
      <c r="AA518">
        <f>64</f>
        <v>64</v>
      </c>
      <c r="AD518" t="s">
        <v>77</v>
      </c>
      <c r="AI518" t="s">
        <v>77</v>
      </c>
      <c r="AO518" t="s">
        <v>90</v>
      </c>
      <c r="AP518" t="s">
        <v>90</v>
      </c>
      <c r="AS518">
        <f>8</f>
        <v>8</v>
      </c>
      <c r="AX518">
        <f>16</f>
        <v>16</v>
      </c>
      <c r="AZ518">
        <f>8</f>
        <v>8</v>
      </c>
      <c r="BE518" t="s">
        <v>77</v>
      </c>
      <c r="BF518" t="s">
        <v>90</v>
      </c>
      <c r="BH518" t="s">
        <v>77</v>
      </c>
    </row>
    <row r="519" spans="1:60">
      <c r="A519" t="s">
        <v>61</v>
      </c>
      <c r="B519" t="s">
        <v>62</v>
      </c>
      <c r="C519">
        <v>315088</v>
      </c>
      <c r="D519" t="s">
        <v>655</v>
      </c>
      <c r="E519" t="s">
        <v>105</v>
      </c>
      <c r="F519" t="s">
        <v>329</v>
      </c>
      <c r="G519" t="s">
        <v>66</v>
      </c>
      <c r="H519" t="s">
        <v>62</v>
      </c>
      <c r="I519" t="s">
        <v>66</v>
      </c>
      <c r="J519" t="s">
        <v>66</v>
      </c>
      <c r="K519" t="s">
        <v>103</v>
      </c>
      <c r="L519">
        <v>202509290030</v>
      </c>
      <c r="M519" s="4">
        <v>45929</v>
      </c>
      <c r="N519" t="s">
        <v>81</v>
      </c>
      <c r="O519">
        <v>63</v>
      </c>
      <c r="P519" t="s">
        <v>684</v>
      </c>
      <c r="Q519" t="s">
        <v>70</v>
      </c>
      <c r="U519">
        <f>4</f>
        <v>4</v>
      </c>
      <c r="Z519">
        <f>16</f>
        <v>16</v>
      </c>
      <c r="AA519">
        <f>16</f>
        <v>16</v>
      </c>
      <c r="AD519">
        <f>2</f>
        <v>2</v>
      </c>
      <c r="AI519" t="s">
        <v>77</v>
      </c>
      <c r="AO519" t="s">
        <v>90</v>
      </c>
      <c r="AP519" t="s">
        <v>90</v>
      </c>
      <c r="AS519">
        <f>8</f>
        <v>8</v>
      </c>
      <c r="AZ519">
        <f>4</f>
        <v>4</v>
      </c>
      <c r="BE519" t="s">
        <v>77</v>
      </c>
      <c r="BF519" t="s">
        <v>90</v>
      </c>
      <c r="BH519" t="s">
        <v>77</v>
      </c>
    </row>
    <row r="520" spans="1:60">
      <c r="A520" t="s">
        <v>61</v>
      </c>
      <c r="B520" t="s">
        <v>62</v>
      </c>
      <c r="C520">
        <v>279401</v>
      </c>
      <c r="D520" t="s">
        <v>579</v>
      </c>
      <c r="E520" t="s">
        <v>64</v>
      </c>
      <c r="F520" t="s">
        <v>108</v>
      </c>
      <c r="G520" t="s">
        <v>66</v>
      </c>
      <c r="H520" t="s">
        <v>62</v>
      </c>
      <c r="I520" t="s">
        <v>66</v>
      </c>
      <c r="J520" t="s">
        <v>66</v>
      </c>
      <c r="K520" t="s">
        <v>103</v>
      </c>
      <c r="L520">
        <v>202501290013</v>
      </c>
      <c r="M520" s="4">
        <v>45686</v>
      </c>
      <c r="N520" t="s">
        <v>81</v>
      </c>
      <c r="O520">
        <v>63</v>
      </c>
      <c r="P520" t="s">
        <v>684</v>
      </c>
      <c r="Q520" t="s">
        <v>70</v>
      </c>
      <c r="U520">
        <f>32</f>
        <v>32</v>
      </c>
      <c r="X520" t="s">
        <v>90</v>
      </c>
      <c r="Z520">
        <f>8</f>
        <v>8</v>
      </c>
      <c r="AA520" t="s">
        <v>165</v>
      </c>
      <c r="AD520" t="s">
        <v>77</v>
      </c>
      <c r="AI520" t="s">
        <v>77</v>
      </c>
      <c r="AO520" t="s">
        <v>90</v>
      </c>
      <c r="AP520" t="s">
        <v>90</v>
      </c>
      <c r="AS520">
        <f>32</f>
        <v>32</v>
      </c>
      <c r="AX520" t="s">
        <v>74</v>
      </c>
      <c r="AZ520">
        <f>32</f>
        <v>32</v>
      </c>
      <c r="BE520" t="s">
        <v>77</v>
      </c>
      <c r="BF520" t="s">
        <v>90</v>
      </c>
      <c r="BH520" t="s">
        <v>77</v>
      </c>
    </row>
    <row r="521" spans="1:60">
      <c r="A521" t="s">
        <v>61</v>
      </c>
      <c r="B521" t="s">
        <v>62</v>
      </c>
      <c r="C521">
        <v>287955</v>
      </c>
      <c r="D521" t="s">
        <v>109</v>
      </c>
      <c r="E521" t="s">
        <v>64</v>
      </c>
      <c r="F521" t="s">
        <v>110</v>
      </c>
      <c r="G521" t="s">
        <v>66</v>
      </c>
      <c r="H521" t="s">
        <v>62</v>
      </c>
      <c r="I521" t="s">
        <v>66</v>
      </c>
      <c r="J521" t="s">
        <v>66</v>
      </c>
      <c r="K521" t="s">
        <v>103</v>
      </c>
      <c r="L521">
        <v>202503200026</v>
      </c>
      <c r="M521" s="4">
        <v>45736</v>
      </c>
      <c r="N521" t="s">
        <v>81</v>
      </c>
      <c r="O521">
        <v>63</v>
      </c>
      <c r="P521" t="s">
        <v>684</v>
      </c>
      <c r="Q521" t="s">
        <v>70</v>
      </c>
      <c r="U521" t="s">
        <v>90</v>
      </c>
      <c r="X521" t="s">
        <v>90</v>
      </c>
      <c r="Z521" t="s">
        <v>74</v>
      </c>
      <c r="AA521" t="s">
        <v>165</v>
      </c>
      <c r="AD521" t="s">
        <v>77</v>
      </c>
      <c r="AI521" t="s">
        <v>77</v>
      </c>
      <c r="AO521" t="s">
        <v>90</v>
      </c>
      <c r="AP521" t="s">
        <v>90</v>
      </c>
      <c r="AS521" t="s">
        <v>74</v>
      </c>
      <c r="AX521" t="s">
        <v>74</v>
      </c>
      <c r="AZ521">
        <f>2</f>
        <v>2</v>
      </c>
      <c r="BE521" t="s">
        <v>77</v>
      </c>
      <c r="BF521" t="s">
        <v>90</v>
      </c>
      <c r="BH521" t="s">
        <v>77</v>
      </c>
    </row>
    <row r="522" spans="1:60">
      <c r="A522" t="s">
        <v>61</v>
      </c>
      <c r="B522" t="s">
        <v>62</v>
      </c>
      <c r="C522">
        <v>279413</v>
      </c>
      <c r="D522" t="s">
        <v>170</v>
      </c>
      <c r="E522" t="s">
        <v>64</v>
      </c>
      <c r="F522" t="s">
        <v>171</v>
      </c>
      <c r="G522" t="s">
        <v>157</v>
      </c>
      <c r="H522" t="s">
        <v>62</v>
      </c>
      <c r="I522" t="s">
        <v>157</v>
      </c>
      <c r="J522" t="s">
        <v>157</v>
      </c>
      <c r="K522" t="s">
        <v>67</v>
      </c>
      <c r="L522">
        <v>202501030032</v>
      </c>
      <c r="M522" s="4">
        <v>45660</v>
      </c>
      <c r="N522" t="s">
        <v>81</v>
      </c>
      <c r="O522">
        <v>63</v>
      </c>
      <c r="P522" t="s">
        <v>684</v>
      </c>
      <c r="Q522" t="s">
        <v>70</v>
      </c>
      <c r="U522" t="s">
        <v>90</v>
      </c>
      <c r="X522" t="s">
        <v>90</v>
      </c>
      <c r="Z522" t="s">
        <v>74</v>
      </c>
      <c r="AA522" t="s">
        <v>165</v>
      </c>
      <c r="AD522" t="s">
        <v>77</v>
      </c>
      <c r="AI522" t="s">
        <v>77</v>
      </c>
      <c r="AO522" t="s">
        <v>90</v>
      </c>
      <c r="AP522" t="s">
        <v>90</v>
      </c>
      <c r="AS522" t="s">
        <v>74</v>
      </c>
      <c r="AX522" t="s">
        <v>74</v>
      </c>
      <c r="AZ522" t="s">
        <v>77</v>
      </c>
      <c r="BE522" t="s">
        <v>77</v>
      </c>
      <c r="BF522" t="s">
        <v>90</v>
      </c>
      <c r="BH522" t="s">
        <v>77</v>
      </c>
    </row>
    <row r="523" spans="1:60">
      <c r="A523" t="s">
        <v>61</v>
      </c>
      <c r="B523" t="s">
        <v>62</v>
      </c>
      <c r="C523">
        <v>320036</v>
      </c>
      <c r="D523" t="s">
        <v>685</v>
      </c>
      <c r="E523" t="s">
        <v>105</v>
      </c>
      <c r="F523" t="s">
        <v>115</v>
      </c>
      <c r="G523" t="s">
        <v>184</v>
      </c>
      <c r="H523" t="s">
        <v>62</v>
      </c>
      <c r="I523" t="s">
        <v>184</v>
      </c>
      <c r="J523" t="s">
        <v>184</v>
      </c>
      <c r="K523" t="s">
        <v>67</v>
      </c>
      <c r="L523">
        <v>202511070019</v>
      </c>
      <c r="M523" s="4">
        <v>45968</v>
      </c>
      <c r="N523" t="s">
        <v>180</v>
      </c>
      <c r="O523">
        <v>19</v>
      </c>
      <c r="P523" t="s">
        <v>684</v>
      </c>
      <c r="Q523" t="s">
        <v>70</v>
      </c>
      <c r="U523" t="s">
        <v>90</v>
      </c>
      <c r="Z523" t="s">
        <v>74</v>
      </c>
      <c r="AA523" t="s">
        <v>165</v>
      </c>
      <c r="AD523" t="s">
        <v>77</v>
      </c>
      <c r="AI523" t="s">
        <v>77</v>
      </c>
      <c r="AO523" t="s">
        <v>90</v>
      </c>
      <c r="AP523" t="s">
        <v>90</v>
      </c>
      <c r="AS523">
        <f>8</f>
        <v>8</v>
      </c>
      <c r="AZ523" t="s">
        <v>77</v>
      </c>
      <c r="BE523" t="s">
        <v>77</v>
      </c>
      <c r="BF523" t="s">
        <v>90</v>
      </c>
      <c r="BH523" t="s">
        <v>77</v>
      </c>
    </row>
    <row r="524" spans="1:60">
      <c r="A524" t="s">
        <v>61</v>
      </c>
      <c r="B524" t="s">
        <v>62</v>
      </c>
      <c r="C524">
        <v>281185</v>
      </c>
      <c r="D524" t="s">
        <v>686</v>
      </c>
      <c r="E524" t="s">
        <v>105</v>
      </c>
      <c r="F524" t="s">
        <v>169</v>
      </c>
      <c r="G524" t="s">
        <v>338</v>
      </c>
      <c r="H524" t="s">
        <v>62</v>
      </c>
      <c r="I524" t="s">
        <v>338</v>
      </c>
      <c r="J524" t="s">
        <v>338</v>
      </c>
      <c r="K524" t="s">
        <v>103</v>
      </c>
      <c r="L524">
        <v>202501130050</v>
      </c>
      <c r="M524" s="4">
        <v>45670</v>
      </c>
      <c r="N524" t="s">
        <v>118</v>
      </c>
      <c r="O524">
        <v>65</v>
      </c>
      <c r="P524" t="s">
        <v>684</v>
      </c>
      <c r="Q524" t="s">
        <v>70</v>
      </c>
      <c r="U524">
        <f>32</f>
        <v>32</v>
      </c>
      <c r="X524">
        <f>4</f>
        <v>4</v>
      </c>
      <c r="Z524">
        <f>64</f>
        <v>64</v>
      </c>
      <c r="AA524" t="s">
        <v>73</v>
      </c>
      <c r="AD524" t="s">
        <v>77</v>
      </c>
      <c r="AI524" t="s">
        <v>77</v>
      </c>
      <c r="AO524" t="s">
        <v>90</v>
      </c>
      <c r="AP524" t="s">
        <v>90</v>
      </c>
      <c r="AS524">
        <f>8</f>
        <v>8</v>
      </c>
      <c r="AX524">
        <f>16</f>
        <v>16</v>
      </c>
      <c r="AZ524">
        <f>32</f>
        <v>32</v>
      </c>
      <c r="BE524" t="s">
        <v>77</v>
      </c>
      <c r="BF524" t="s">
        <v>90</v>
      </c>
      <c r="BH524" t="s">
        <v>77</v>
      </c>
    </row>
    <row r="525" spans="1:60">
      <c r="A525" t="s">
        <v>61</v>
      </c>
      <c r="B525" t="s">
        <v>62</v>
      </c>
      <c r="C525">
        <v>320226</v>
      </c>
      <c r="D525" t="s">
        <v>423</v>
      </c>
      <c r="E525" t="s">
        <v>105</v>
      </c>
      <c r="F525" t="s">
        <v>178</v>
      </c>
      <c r="G525" t="s">
        <v>116</v>
      </c>
      <c r="H525" t="s">
        <v>62</v>
      </c>
      <c r="I525" t="s">
        <v>116</v>
      </c>
      <c r="J525" t="s">
        <v>116</v>
      </c>
      <c r="K525" t="s">
        <v>103</v>
      </c>
      <c r="L525">
        <v>202512270005</v>
      </c>
      <c r="M525" s="4">
        <v>46018</v>
      </c>
      <c r="N525" t="s">
        <v>118</v>
      </c>
      <c r="O525">
        <v>65</v>
      </c>
      <c r="P525" t="s">
        <v>684</v>
      </c>
      <c r="Q525" t="s">
        <v>70</v>
      </c>
      <c r="U525" t="s">
        <v>90</v>
      </c>
      <c r="Z525" t="s">
        <v>74</v>
      </c>
      <c r="AA525" t="s">
        <v>165</v>
      </c>
      <c r="AD525" t="s">
        <v>77</v>
      </c>
      <c r="AI525" t="s">
        <v>77</v>
      </c>
      <c r="AO525" t="s">
        <v>90</v>
      </c>
      <c r="AP525" t="s">
        <v>90</v>
      </c>
      <c r="AS525" t="s">
        <v>74</v>
      </c>
      <c r="AY525" t="s">
        <v>74</v>
      </c>
      <c r="AZ525" t="s">
        <v>77</v>
      </c>
      <c r="BE525" t="s">
        <v>77</v>
      </c>
      <c r="BF525" t="s">
        <v>90</v>
      </c>
      <c r="BH525" t="s">
        <v>77</v>
      </c>
    </row>
    <row r="526" spans="1:60">
      <c r="A526" t="s">
        <v>61</v>
      </c>
      <c r="B526" t="s">
        <v>62</v>
      </c>
      <c r="C526">
        <v>297792</v>
      </c>
      <c r="D526" t="s">
        <v>687</v>
      </c>
      <c r="E526" t="s">
        <v>105</v>
      </c>
      <c r="F526" t="s">
        <v>426</v>
      </c>
      <c r="G526" t="s">
        <v>157</v>
      </c>
      <c r="H526" t="s">
        <v>62</v>
      </c>
      <c r="I526" t="s">
        <v>157</v>
      </c>
      <c r="J526" t="s">
        <v>157</v>
      </c>
      <c r="K526" t="s">
        <v>67</v>
      </c>
      <c r="L526">
        <v>202505100009</v>
      </c>
      <c r="M526" s="4">
        <v>45789</v>
      </c>
      <c r="N526" t="s">
        <v>118</v>
      </c>
      <c r="O526">
        <v>65</v>
      </c>
      <c r="P526" t="s">
        <v>684</v>
      </c>
      <c r="Q526" t="s">
        <v>70</v>
      </c>
      <c r="U526" t="s">
        <v>90</v>
      </c>
      <c r="X526" t="s">
        <v>90</v>
      </c>
      <c r="Z526" t="s">
        <v>74</v>
      </c>
      <c r="AA526" t="s">
        <v>165</v>
      </c>
      <c r="AD526" t="s">
        <v>77</v>
      </c>
      <c r="AI526" t="s">
        <v>77</v>
      </c>
      <c r="AO526" t="s">
        <v>90</v>
      </c>
      <c r="AP526" t="s">
        <v>90</v>
      </c>
      <c r="AS526" t="s">
        <v>74</v>
      </c>
      <c r="AX526" t="s">
        <v>74</v>
      </c>
      <c r="AZ526" t="s">
        <v>77</v>
      </c>
      <c r="BE526" t="s">
        <v>77</v>
      </c>
      <c r="BF526" t="s">
        <v>90</v>
      </c>
      <c r="BH526" t="s">
        <v>77</v>
      </c>
    </row>
    <row r="527" spans="1:60">
      <c r="A527" t="s">
        <v>61</v>
      </c>
      <c r="B527" t="s">
        <v>62</v>
      </c>
      <c r="C527">
        <v>299048</v>
      </c>
      <c r="D527" t="s">
        <v>688</v>
      </c>
      <c r="E527" t="s">
        <v>105</v>
      </c>
      <c r="F527" t="s">
        <v>126</v>
      </c>
      <c r="G527" t="s">
        <v>157</v>
      </c>
      <c r="H527" t="s">
        <v>62</v>
      </c>
      <c r="I527" t="s">
        <v>157</v>
      </c>
      <c r="J527" t="s">
        <v>157</v>
      </c>
      <c r="K527" t="s">
        <v>67</v>
      </c>
      <c r="L527">
        <v>202505220001</v>
      </c>
      <c r="M527" s="4">
        <v>45799</v>
      </c>
      <c r="N527" t="s">
        <v>118</v>
      </c>
      <c r="O527">
        <v>65</v>
      </c>
      <c r="P527" t="s">
        <v>684</v>
      </c>
      <c r="Q527" t="s">
        <v>70</v>
      </c>
      <c r="U527" t="s">
        <v>90</v>
      </c>
      <c r="X527" t="s">
        <v>90</v>
      </c>
      <c r="Z527" t="s">
        <v>74</v>
      </c>
      <c r="AA527" t="s">
        <v>165</v>
      </c>
      <c r="AD527" t="s">
        <v>77</v>
      </c>
      <c r="AI527" t="s">
        <v>77</v>
      </c>
      <c r="AO527" t="s">
        <v>90</v>
      </c>
      <c r="AP527" t="s">
        <v>90</v>
      </c>
      <c r="AS527" t="s">
        <v>74</v>
      </c>
      <c r="AX527" t="s">
        <v>74</v>
      </c>
      <c r="AZ527">
        <f>4</f>
        <v>4</v>
      </c>
      <c r="BE527" t="s">
        <v>77</v>
      </c>
      <c r="BF527" t="s">
        <v>90</v>
      </c>
      <c r="BH527" t="s">
        <v>77</v>
      </c>
    </row>
    <row r="528" spans="1:60">
      <c r="A528" t="s">
        <v>61</v>
      </c>
      <c r="B528" t="s">
        <v>62</v>
      </c>
      <c r="C528">
        <v>320551</v>
      </c>
      <c r="D528" t="s">
        <v>689</v>
      </c>
      <c r="E528" t="s">
        <v>105</v>
      </c>
      <c r="F528" t="s">
        <v>133</v>
      </c>
      <c r="G528" t="s">
        <v>157</v>
      </c>
      <c r="H528" t="s">
        <v>62</v>
      </c>
      <c r="I528" t="s">
        <v>157</v>
      </c>
      <c r="J528" t="s">
        <v>157</v>
      </c>
      <c r="K528" t="s">
        <v>103</v>
      </c>
      <c r="L528">
        <v>202511040026</v>
      </c>
      <c r="M528" s="4">
        <v>45965</v>
      </c>
      <c r="N528" t="s">
        <v>118</v>
      </c>
      <c r="O528">
        <v>65</v>
      </c>
      <c r="P528" t="s">
        <v>684</v>
      </c>
      <c r="Q528" t="s">
        <v>70</v>
      </c>
      <c r="U528">
        <f>4</f>
        <v>4</v>
      </c>
      <c r="Z528" t="s">
        <v>74</v>
      </c>
      <c r="AA528" t="s">
        <v>165</v>
      </c>
      <c r="AD528" t="s">
        <v>77</v>
      </c>
      <c r="AI528" t="s">
        <v>77</v>
      </c>
      <c r="AO528" t="s">
        <v>90</v>
      </c>
      <c r="AP528" t="s">
        <v>90</v>
      </c>
      <c r="AS528">
        <f>8</f>
        <v>8</v>
      </c>
      <c r="AY528" t="s">
        <v>74</v>
      </c>
      <c r="AZ528">
        <f>8</f>
        <v>8</v>
      </c>
      <c r="BE528" t="s">
        <v>77</v>
      </c>
      <c r="BF528" t="s">
        <v>90</v>
      </c>
      <c r="BH528" t="s">
        <v>77</v>
      </c>
    </row>
    <row r="529" spans="1:60">
      <c r="A529" t="s">
        <v>61</v>
      </c>
      <c r="B529" t="s">
        <v>62</v>
      </c>
      <c r="C529">
        <v>287447</v>
      </c>
      <c r="D529" t="s">
        <v>690</v>
      </c>
      <c r="E529" t="s">
        <v>105</v>
      </c>
      <c r="F529" t="s">
        <v>188</v>
      </c>
      <c r="G529" t="s">
        <v>157</v>
      </c>
      <c r="H529" t="s">
        <v>62</v>
      </c>
      <c r="I529" t="s">
        <v>157</v>
      </c>
      <c r="J529" t="s">
        <v>157</v>
      </c>
      <c r="K529" t="s">
        <v>103</v>
      </c>
      <c r="L529">
        <v>202502270010</v>
      </c>
      <c r="M529" s="4">
        <v>45715</v>
      </c>
      <c r="N529" t="s">
        <v>118</v>
      </c>
      <c r="O529">
        <v>65</v>
      </c>
      <c r="P529" t="s">
        <v>684</v>
      </c>
      <c r="Q529" t="s">
        <v>70</v>
      </c>
      <c r="U529" t="s">
        <v>90</v>
      </c>
      <c r="X529" t="s">
        <v>90</v>
      </c>
      <c r="Z529" t="s">
        <v>74</v>
      </c>
      <c r="AA529" t="s">
        <v>165</v>
      </c>
      <c r="AD529" t="s">
        <v>77</v>
      </c>
      <c r="AI529" t="s">
        <v>77</v>
      </c>
      <c r="AO529" t="s">
        <v>90</v>
      </c>
      <c r="AP529" t="s">
        <v>90</v>
      </c>
      <c r="AS529" t="s">
        <v>74</v>
      </c>
      <c r="AX529" t="s">
        <v>74</v>
      </c>
      <c r="AZ529">
        <f>2</f>
        <v>2</v>
      </c>
      <c r="BE529" t="s">
        <v>77</v>
      </c>
      <c r="BF529" t="s">
        <v>90</v>
      </c>
      <c r="BH529" t="s">
        <v>77</v>
      </c>
    </row>
    <row r="530" spans="1:60">
      <c r="A530" t="s">
        <v>61</v>
      </c>
      <c r="B530" t="s">
        <v>62</v>
      </c>
      <c r="C530">
        <v>286728</v>
      </c>
      <c r="D530" t="s">
        <v>691</v>
      </c>
      <c r="E530" t="s">
        <v>105</v>
      </c>
      <c r="F530" t="s">
        <v>228</v>
      </c>
      <c r="G530" t="s">
        <v>157</v>
      </c>
      <c r="H530" t="s">
        <v>62</v>
      </c>
      <c r="I530" t="s">
        <v>157</v>
      </c>
      <c r="J530" t="s">
        <v>157</v>
      </c>
      <c r="K530" t="s">
        <v>103</v>
      </c>
      <c r="L530">
        <v>202502230005</v>
      </c>
      <c r="M530" s="4">
        <v>45711</v>
      </c>
      <c r="N530" t="s">
        <v>118</v>
      </c>
      <c r="O530">
        <v>65</v>
      </c>
      <c r="P530" t="s">
        <v>684</v>
      </c>
      <c r="Q530" t="s">
        <v>70</v>
      </c>
      <c r="U530" t="s">
        <v>90</v>
      </c>
      <c r="X530" t="s">
        <v>90</v>
      </c>
      <c r="Z530" t="s">
        <v>74</v>
      </c>
      <c r="AA530" t="s">
        <v>165</v>
      </c>
      <c r="AD530" t="s">
        <v>77</v>
      </c>
      <c r="AI530" t="s">
        <v>77</v>
      </c>
      <c r="AO530" t="s">
        <v>90</v>
      </c>
      <c r="AP530" t="s">
        <v>90</v>
      </c>
      <c r="AS530" t="s">
        <v>74</v>
      </c>
      <c r="AX530" t="s">
        <v>74</v>
      </c>
      <c r="AZ530" t="s">
        <v>77</v>
      </c>
      <c r="BE530" t="s">
        <v>77</v>
      </c>
      <c r="BF530" t="s">
        <v>90</v>
      </c>
      <c r="BH530" t="s">
        <v>77</v>
      </c>
    </row>
    <row r="531" spans="1:60">
      <c r="A531" t="s">
        <v>61</v>
      </c>
      <c r="B531" t="s">
        <v>62</v>
      </c>
      <c r="C531">
        <v>281137</v>
      </c>
      <c r="D531" t="s">
        <v>692</v>
      </c>
      <c r="E531" t="s">
        <v>64</v>
      </c>
      <c r="F531" t="s">
        <v>514</v>
      </c>
      <c r="G531" t="s">
        <v>157</v>
      </c>
      <c r="H531" t="s">
        <v>62</v>
      </c>
      <c r="I531" t="s">
        <v>157</v>
      </c>
      <c r="J531" t="s">
        <v>157</v>
      </c>
      <c r="K531" t="s">
        <v>103</v>
      </c>
      <c r="L531">
        <v>202502050009</v>
      </c>
      <c r="M531" s="4">
        <v>45693</v>
      </c>
      <c r="N531" t="s">
        <v>118</v>
      </c>
      <c r="O531">
        <v>65</v>
      </c>
      <c r="P531" t="s">
        <v>684</v>
      </c>
      <c r="Q531" t="s">
        <v>70</v>
      </c>
      <c r="U531" t="s">
        <v>90</v>
      </c>
      <c r="X531" t="s">
        <v>90</v>
      </c>
      <c r="Z531" t="s">
        <v>74</v>
      </c>
      <c r="AA531" t="s">
        <v>165</v>
      </c>
      <c r="AD531" t="s">
        <v>77</v>
      </c>
      <c r="AI531" t="s">
        <v>77</v>
      </c>
      <c r="AO531" t="s">
        <v>90</v>
      </c>
      <c r="AP531" t="s">
        <v>90</v>
      </c>
      <c r="AS531" t="s">
        <v>74</v>
      </c>
      <c r="AX531" t="s">
        <v>74</v>
      </c>
      <c r="AZ531" t="s">
        <v>77</v>
      </c>
      <c r="BE531" t="s">
        <v>77</v>
      </c>
      <c r="BF531" t="s">
        <v>90</v>
      </c>
      <c r="BH531" t="s">
        <v>77</v>
      </c>
    </row>
    <row r="532" spans="1:60">
      <c r="A532" t="s">
        <v>61</v>
      </c>
      <c r="B532" t="s">
        <v>62</v>
      </c>
      <c r="C532">
        <v>280130</v>
      </c>
      <c r="D532" t="s">
        <v>693</v>
      </c>
      <c r="E532" t="s">
        <v>105</v>
      </c>
      <c r="F532" t="s">
        <v>254</v>
      </c>
      <c r="G532" t="s">
        <v>212</v>
      </c>
      <c r="H532" t="s">
        <v>62</v>
      </c>
      <c r="I532" t="s">
        <v>212</v>
      </c>
      <c r="J532" t="s">
        <v>212</v>
      </c>
      <c r="K532" t="s">
        <v>103</v>
      </c>
      <c r="L532">
        <v>202501070016</v>
      </c>
      <c r="M532" s="4">
        <v>45664</v>
      </c>
      <c r="N532" t="s">
        <v>136</v>
      </c>
      <c r="O532">
        <v>3</v>
      </c>
      <c r="P532" t="s">
        <v>684</v>
      </c>
      <c r="Q532" t="s">
        <v>70</v>
      </c>
      <c r="U532">
        <f>8</f>
        <v>8</v>
      </c>
      <c r="X532" t="s">
        <v>90</v>
      </c>
      <c r="Z532" t="s">
        <v>74</v>
      </c>
      <c r="AA532" t="s">
        <v>165</v>
      </c>
      <c r="AD532" t="s">
        <v>77</v>
      </c>
      <c r="AI532" t="s">
        <v>77</v>
      </c>
      <c r="AO532" t="s">
        <v>90</v>
      </c>
      <c r="AP532" t="s">
        <v>90</v>
      </c>
      <c r="AS532" t="s">
        <v>74</v>
      </c>
      <c r="AX532" t="s">
        <v>74</v>
      </c>
      <c r="AZ532">
        <f>2</f>
        <v>2</v>
      </c>
      <c r="BE532" t="s">
        <v>77</v>
      </c>
      <c r="BF532" t="s">
        <v>90</v>
      </c>
      <c r="BH532" t="s">
        <v>77</v>
      </c>
    </row>
    <row r="533" spans="1:60">
      <c r="A533" t="s">
        <v>61</v>
      </c>
      <c r="B533" t="s">
        <v>62</v>
      </c>
      <c r="C533">
        <v>329199</v>
      </c>
      <c r="D533" t="s">
        <v>694</v>
      </c>
      <c r="E533" t="s">
        <v>105</v>
      </c>
      <c r="F533" t="s">
        <v>169</v>
      </c>
      <c r="G533" t="s">
        <v>66</v>
      </c>
      <c r="H533" t="s">
        <v>62</v>
      </c>
      <c r="I533" t="s">
        <v>66</v>
      </c>
      <c r="J533" t="s">
        <v>66</v>
      </c>
      <c r="K533" t="s">
        <v>103</v>
      </c>
      <c r="L533">
        <v>202512250041</v>
      </c>
      <c r="M533" s="4">
        <v>46016</v>
      </c>
      <c r="N533" t="s">
        <v>136</v>
      </c>
      <c r="O533">
        <v>3</v>
      </c>
      <c r="P533" t="s">
        <v>684</v>
      </c>
      <c r="Q533" t="s">
        <v>70</v>
      </c>
      <c r="U533">
        <f>4</f>
        <v>4</v>
      </c>
      <c r="Z533" t="s">
        <v>74</v>
      </c>
      <c r="AA533" t="s">
        <v>165</v>
      </c>
      <c r="AD533" t="s">
        <v>77</v>
      </c>
      <c r="AI533" t="s">
        <v>77</v>
      </c>
      <c r="AO533" t="s">
        <v>90</v>
      </c>
      <c r="AP533" t="s">
        <v>90</v>
      </c>
      <c r="AS533" t="s">
        <v>74</v>
      </c>
      <c r="AZ533" t="s">
        <v>77</v>
      </c>
      <c r="BE533" t="s">
        <v>77</v>
      </c>
      <c r="BF533" t="s">
        <v>90</v>
      </c>
      <c r="BH533" t="s">
        <v>77</v>
      </c>
    </row>
    <row r="534" spans="1:60">
      <c r="A534" t="s">
        <v>61</v>
      </c>
      <c r="B534" t="s">
        <v>62</v>
      </c>
      <c r="C534">
        <v>309931</v>
      </c>
      <c r="D534" t="s">
        <v>695</v>
      </c>
      <c r="E534" t="s">
        <v>64</v>
      </c>
      <c r="F534" t="s">
        <v>135</v>
      </c>
      <c r="G534" t="s">
        <v>116</v>
      </c>
      <c r="H534" t="s">
        <v>62</v>
      </c>
      <c r="I534" t="s">
        <v>116</v>
      </c>
      <c r="J534" t="s">
        <v>116</v>
      </c>
      <c r="K534" t="s">
        <v>67</v>
      </c>
      <c r="L534">
        <v>202509180028</v>
      </c>
      <c r="M534" s="4">
        <v>45918</v>
      </c>
      <c r="N534" t="s">
        <v>136</v>
      </c>
      <c r="O534">
        <v>3</v>
      </c>
      <c r="P534" t="s">
        <v>684</v>
      </c>
      <c r="Q534" t="s">
        <v>70</v>
      </c>
      <c r="U534">
        <f>4</f>
        <v>4</v>
      </c>
      <c r="Z534">
        <f>16</f>
        <v>16</v>
      </c>
      <c r="AA534">
        <f>16</f>
        <v>16</v>
      </c>
      <c r="AD534" t="s">
        <v>77</v>
      </c>
      <c r="AI534" t="s">
        <v>77</v>
      </c>
      <c r="AO534" t="s">
        <v>90</v>
      </c>
      <c r="AP534" t="s">
        <v>90</v>
      </c>
      <c r="AS534">
        <f>16</f>
        <v>16</v>
      </c>
      <c r="AY534">
        <f>16</f>
        <v>16</v>
      </c>
      <c r="AZ534">
        <f>4</f>
        <v>4</v>
      </c>
      <c r="BE534">
        <f>2</f>
        <v>2</v>
      </c>
      <c r="BF534" t="s">
        <v>90</v>
      </c>
      <c r="BH534" t="s">
        <v>77</v>
      </c>
    </row>
    <row r="535" spans="1:60">
      <c r="A535" t="s">
        <v>61</v>
      </c>
      <c r="B535" t="s">
        <v>62</v>
      </c>
      <c r="C535">
        <v>296506</v>
      </c>
      <c r="D535" t="s">
        <v>132</v>
      </c>
      <c r="E535" t="s">
        <v>105</v>
      </c>
      <c r="F535" t="s">
        <v>133</v>
      </c>
      <c r="G535" t="s">
        <v>116</v>
      </c>
      <c r="H535" t="s">
        <v>62</v>
      </c>
      <c r="I535" t="s">
        <v>116</v>
      </c>
      <c r="J535" t="s">
        <v>116</v>
      </c>
      <c r="K535" t="s">
        <v>103</v>
      </c>
      <c r="L535">
        <v>202505130020</v>
      </c>
      <c r="M535" s="4">
        <v>45790</v>
      </c>
      <c r="N535" t="s">
        <v>136</v>
      </c>
      <c r="O535">
        <v>3</v>
      </c>
      <c r="P535" t="s">
        <v>684</v>
      </c>
      <c r="Q535" t="s">
        <v>70</v>
      </c>
      <c r="U535">
        <f>4</f>
        <v>4</v>
      </c>
      <c r="X535" t="s">
        <v>90</v>
      </c>
      <c r="Z535" t="s">
        <v>74</v>
      </c>
      <c r="AA535" t="s">
        <v>165</v>
      </c>
      <c r="AD535" t="s">
        <v>77</v>
      </c>
      <c r="AI535" t="s">
        <v>77</v>
      </c>
      <c r="AO535" t="s">
        <v>90</v>
      </c>
      <c r="AP535" t="s">
        <v>90</v>
      </c>
      <c r="AS535" t="s">
        <v>74</v>
      </c>
      <c r="AX535">
        <f>16</f>
        <v>16</v>
      </c>
      <c r="AZ535">
        <f>2</f>
        <v>2</v>
      </c>
      <c r="BE535" t="s">
        <v>77</v>
      </c>
      <c r="BF535" t="s">
        <v>90</v>
      </c>
      <c r="BH535" t="s">
        <v>77</v>
      </c>
    </row>
    <row r="536" spans="1:60">
      <c r="A536" t="s">
        <v>61</v>
      </c>
      <c r="B536" t="s">
        <v>62</v>
      </c>
      <c r="C536">
        <v>324737</v>
      </c>
      <c r="D536" t="s">
        <v>150</v>
      </c>
      <c r="E536" t="s">
        <v>64</v>
      </c>
      <c r="F536" t="s">
        <v>133</v>
      </c>
      <c r="G536" t="s">
        <v>116</v>
      </c>
      <c r="H536" t="s">
        <v>62</v>
      </c>
      <c r="I536" t="s">
        <v>116</v>
      </c>
      <c r="J536" t="s">
        <v>116</v>
      </c>
      <c r="K536" t="s">
        <v>103</v>
      </c>
      <c r="L536">
        <v>202512240011</v>
      </c>
      <c r="M536" s="4">
        <v>46015</v>
      </c>
      <c r="N536" t="s">
        <v>136</v>
      </c>
      <c r="O536">
        <v>3</v>
      </c>
      <c r="P536" t="s">
        <v>684</v>
      </c>
      <c r="Q536" t="s">
        <v>70</v>
      </c>
      <c r="U536">
        <f>4</f>
        <v>4</v>
      </c>
      <c r="Z536" t="s">
        <v>74</v>
      </c>
      <c r="AA536" t="s">
        <v>165</v>
      </c>
      <c r="AD536" t="s">
        <v>77</v>
      </c>
      <c r="AI536" t="s">
        <v>77</v>
      </c>
      <c r="AO536" t="s">
        <v>90</v>
      </c>
      <c r="AP536" t="s">
        <v>90</v>
      </c>
      <c r="AS536" t="s">
        <v>74</v>
      </c>
      <c r="AY536" t="s">
        <v>74</v>
      </c>
      <c r="AZ536" t="s">
        <v>77</v>
      </c>
      <c r="BE536" t="s">
        <v>77</v>
      </c>
      <c r="BF536" t="s">
        <v>90</v>
      </c>
      <c r="BH536" t="s">
        <v>77</v>
      </c>
    </row>
    <row r="537" spans="1:60">
      <c r="A537" t="s">
        <v>61</v>
      </c>
      <c r="B537" t="s">
        <v>62</v>
      </c>
      <c r="C537">
        <v>299052</v>
      </c>
      <c r="D537" t="s">
        <v>170</v>
      </c>
      <c r="E537" t="s">
        <v>64</v>
      </c>
      <c r="F537" t="s">
        <v>171</v>
      </c>
      <c r="G537" t="s">
        <v>157</v>
      </c>
      <c r="H537" t="s">
        <v>62</v>
      </c>
      <c r="I537" t="s">
        <v>157</v>
      </c>
      <c r="J537" t="s">
        <v>157</v>
      </c>
      <c r="K537" t="s">
        <v>67</v>
      </c>
      <c r="L537">
        <v>202505200006</v>
      </c>
      <c r="M537" s="4">
        <v>45797</v>
      </c>
      <c r="N537" t="s">
        <v>136</v>
      </c>
      <c r="O537">
        <v>3</v>
      </c>
      <c r="P537" t="s">
        <v>684</v>
      </c>
      <c r="Q537" t="s">
        <v>70</v>
      </c>
      <c r="U537">
        <f>8</f>
        <v>8</v>
      </c>
      <c r="X537" t="s">
        <v>90</v>
      </c>
      <c r="Z537">
        <f>16</f>
        <v>16</v>
      </c>
      <c r="AA537">
        <f>16</f>
        <v>16</v>
      </c>
      <c r="AD537" t="s">
        <v>77</v>
      </c>
      <c r="AI537" t="s">
        <v>77</v>
      </c>
      <c r="AO537" t="s">
        <v>90</v>
      </c>
      <c r="AP537" t="s">
        <v>90</v>
      </c>
      <c r="AS537">
        <f>16</f>
        <v>16</v>
      </c>
      <c r="AX537" t="s">
        <v>74</v>
      </c>
      <c r="AZ537">
        <f>8</f>
        <v>8</v>
      </c>
      <c r="BE537" t="s">
        <v>77</v>
      </c>
      <c r="BF537" t="s">
        <v>90</v>
      </c>
      <c r="BH537" t="s">
        <v>77</v>
      </c>
    </row>
    <row r="538" spans="1:60">
      <c r="A538" t="s">
        <v>61</v>
      </c>
      <c r="B538" t="s">
        <v>62</v>
      </c>
      <c r="C538">
        <v>2209276047</v>
      </c>
      <c r="D538" t="s">
        <v>696</v>
      </c>
      <c r="E538" t="s">
        <v>64</v>
      </c>
      <c r="F538" t="s">
        <v>215</v>
      </c>
      <c r="G538" t="s">
        <v>157</v>
      </c>
      <c r="H538" t="s">
        <v>62</v>
      </c>
      <c r="I538" t="s">
        <v>157</v>
      </c>
      <c r="J538" t="s">
        <v>157</v>
      </c>
      <c r="K538" t="s">
        <v>67</v>
      </c>
      <c r="L538">
        <v>202503290010</v>
      </c>
      <c r="M538" s="4">
        <v>45745</v>
      </c>
      <c r="N538" t="s">
        <v>136</v>
      </c>
      <c r="O538">
        <v>3</v>
      </c>
      <c r="P538" t="s">
        <v>684</v>
      </c>
      <c r="Q538" t="s">
        <v>70</v>
      </c>
      <c r="U538" t="s">
        <v>90</v>
      </c>
      <c r="X538" t="s">
        <v>90</v>
      </c>
      <c r="Z538" t="s">
        <v>74</v>
      </c>
      <c r="AA538" t="s">
        <v>165</v>
      </c>
      <c r="AD538" t="s">
        <v>77</v>
      </c>
      <c r="AI538" t="s">
        <v>77</v>
      </c>
      <c r="AO538" t="s">
        <v>90</v>
      </c>
      <c r="AP538" t="s">
        <v>90</v>
      </c>
      <c r="AS538" t="s">
        <v>74</v>
      </c>
      <c r="AX538" t="s">
        <v>74</v>
      </c>
      <c r="AZ538" t="s">
        <v>77</v>
      </c>
      <c r="BE538" t="s">
        <v>77</v>
      </c>
      <c r="BF538" t="s">
        <v>90</v>
      </c>
      <c r="BH538" t="s">
        <v>77</v>
      </c>
    </row>
    <row r="539" spans="1:60">
      <c r="A539" t="s">
        <v>61</v>
      </c>
      <c r="B539" t="s">
        <v>62</v>
      </c>
      <c r="C539">
        <v>285616</v>
      </c>
      <c r="D539" t="s">
        <v>697</v>
      </c>
      <c r="E539" t="s">
        <v>64</v>
      </c>
      <c r="F539" t="s">
        <v>407</v>
      </c>
      <c r="G539" t="s">
        <v>157</v>
      </c>
      <c r="H539" t="s">
        <v>62</v>
      </c>
      <c r="I539" t="s">
        <v>157</v>
      </c>
      <c r="J539" t="s">
        <v>157</v>
      </c>
      <c r="K539" t="s">
        <v>67</v>
      </c>
      <c r="L539">
        <v>202502170006</v>
      </c>
      <c r="M539" s="4">
        <v>45705</v>
      </c>
      <c r="N539" t="s">
        <v>136</v>
      </c>
      <c r="O539">
        <v>3</v>
      </c>
      <c r="P539" t="s">
        <v>684</v>
      </c>
      <c r="Q539" t="s">
        <v>70</v>
      </c>
      <c r="U539">
        <f>8</f>
        <v>8</v>
      </c>
      <c r="X539" t="s">
        <v>90</v>
      </c>
      <c r="Z539">
        <f>16</f>
        <v>16</v>
      </c>
      <c r="AA539">
        <f>16</f>
        <v>16</v>
      </c>
      <c r="AD539" t="s">
        <v>77</v>
      </c>
      <c r="AI539" t="s">
        <v>77</v>
      </c>
      <c r="AO539" t="s">
        <v>90</v>
      </c>
      <c r="AP539" t="s">
        <v>90</v>
      </c>
      <c r="AS539">
        <f>32</f>
        <v>32</v>
      </c>
      <c r="AX539" t="s">
        <v>74</v>
      </c>
      <c r="AZ539">
        <f>8</f>
        <v>8</v>
      </c>
      <c r="BE539">
        <f>2</f>
        <v>2</v>
      </c>
      <c r="BF539">
        <f>4</f>
        <v>4</v>
      </c>
      <c r="BH539" t="s">
        <v>77</v>
      </c>
    </row>
    <row r="540" spans="1:60">
      <c r="A540" t="s">
        <v>61</v>
      </c>
      <c r="B540" t="s">
        <v>62</v>
      </c>
      <c r="C540">
        <v>287052</v>
      </c>
      <c r="D540" t="s">
        <v>698</v>
      </c>
      <c r="E540" t="s">
        <v>105</v>
      </c>
      <c r="F540" t="s">
        <v>190</v>
      </c>
      <c r="G540" t="s">
        <v>157</v>
      </c>
      <c r="H540" t="s">
        <v>62</v>
      </c>
      <c r="I540" t="s">
        <v>157</v>
      </c>
      <c r="J540" t="s">
        <v>157</v>
      </c>
      <c r="K540" t="s">
        <v>67</v>
      </c>
      <c r="L540">
        <v>202503010026</v>
      </c>
      <c r="M540" s="4">
        <v>45717</v>
      </c>
      <c r="N540" t="s">
        <v>136</v>
      </c>
      <c r="O540">
        <v>3</v>
      </c>
      <c r="P540" t="s">
        <v>684</v>
      </c>
      <c r="Q540" t="s">
        <v>70</v>
      </c>
      <c r="U540" t="s">
        <v>90</v>
      </c>
      <c r="X540" t="s">
        <v>90</v>
      </c>
      <c r="Z540" t="s">
        <v>74</v>
      </c>
      <c r="AA540" t="s">
        <v>165</v>
      </c>
      <c r="AD540" t="s">
        <v>77</v>
      </c>
      <c r="AI540" t="s">
        <v>77</v>
      </c>
      <c r="AO540" t="s">
        <v>90</v>
      </c>
      <c r="AP540" t="s">
        <v>90</v>
      </c>
      <c r="AS540" t="s">
        <v>74</v>
      </c>
      <c r="AX540" t="s">
        <v>74</v>
      </c>
      <c r="AZ540" t="s">
        <v>77</v>
      </c>
      <c r="BE540" t="s">
        <v>77</v>
      </c>
      <c r="BF540" t="s">
        <v>90</v>
      </c>
      <c r="BH540" t="s">
        <v>77</v>
      </c>
    </row>
    <row r="541" spans="1:60">
      <c r="A541" t="s">
        <v>61</v>
      </c>
      <c r="B541" t="s">
        <v>62</v>
      </c>
      <c r="C541">
        <v>288902</v>
      </c>
      <c r="D541" t="s">
        <v>699</v>
      </c>
      <c r="E541" t="s">
        <v>105</v>
      </c>
      <c r="F541" t="s">
        <v>128</v>
      </c>
      <c r="G541" t="s">
        <v>157</v>
      </c>
      <c r="H541" t="s">
        <v>62</v>
      </c>
      <c r="I541" t="s">
        <v>157</v>
      </c>
      <c r="J541" t="s">
        <v>157</v>
      </c>
      <c r="K541" t="s">
        <v>103</v>
      </c>
      <c r="L541">
        <v>202503080013</v>
      </c>
      <c r="M541" s="4">
        <v>45724</v>
      </c>
      <c r="N541" t="s">
        <v>136</v>
      </c>
      <c r="O541">
        <v>3</v>
      </c>
      <c r="P541" t="s">
        <v>684</v>
      </c>
      <c r="Q541" t="s">
        <v>70</v>
      </c>
      <c r="U541">
        <f>16</f>
        <v>16</v>
      </c>
      <c r="X541" t="s">
        <v>90</v>
      </c>
      <c r="Z541">
        <f>16</f>
        <v>16</v>
      </c>
      <c r="AA541" t="s">
        <v>73</v>
      </c>
      <c r="AD541" t="s">
        <v>77</v>
      </c>
      <c r="AI541" t="s">
        <v>83</v>
      </c>
      <c r="AO541" t="s">
        <v>90</v>
      </c>
      <c r="AP541" t="s">
        <v>90</v>
      </c>
      <c r="AS541" t="s">
        <v>74</v>
      </c>
      <c r="AX541" t="s">
        <v>74</v>
      </c>
      <c r="AZ541">
        <f>32</f>
        <v>32</v>
      </c>
      <c r="BE541" t="s">
        <v>77</v>
      </c>
      <c r="BF541">
        <f>8</f>
        <v>8</v>
      </c>
      <c r="BH541" t="s">
        <v>77</v>
      </c>
    </row>
    <row r="542" spans="1:60">
      <c r="A542" t="s">
        <v>61</v>
      </c>
      <c r="B542" t="s">
        <v>62</v>
      </c>
      <c r="C542">
        <v>292752</v>
      </c>
      <c r="D542" t="s">
        <v>700</v>
      </c>
      <c r="E542" t="s">
        <v>64</v>
      </c>
      <c r="F542" t="s">
        <v>106</v>
      </c>
      <c r="G542" t="s">
        <v>157</v>
      </c>
      <c r="H542" t="s">
        <v>62</v>
      </c>
      <c r="I542" t="s">
        <v>157</v>
      </c>
      <c r="J542" t="s">
        <v>157</v>
      </c>
      <c r="K542" t="s">
        <v>103</v>
      </c>
      <c r="L542">
        <v>202504130003</v>
      </c>
      <c r="M542" s="4">
        <v>45760</v>
      </c>
      <c r="N542" t="s">
        <v>136</v>
      </c>
      <c r="O542">
        <v>3</v>
      </c>
      <c r="P542" t="s">
        <v>684</v>
      </c>
      <c r="Q542" t="s">
        <v>70</v>
      </c>
      <c r="U542">
        <f>4</f>
        <v>4</v>
      </c>
      <c r="X542" t="s">
        <v>90</v>
      </c>
      <c r="Z542">
        <f>16</f>
        <v>16</v>
      </c>
      <c r="AA542" t="s">
        <v>73</v>
      </c>
      <c r="AD542" t="s">
        <v>77</v>
      </c>
      <c r="AI542" t="s">
        <v>77</v>
      </c>
      <c r="AO542" t="s">
        <v>90</v>
      </c>
      <c r="AP542" t="s">
        <v>90</v>
      </c>
      <c r="AS542" t="s">
        <v>74</v>
      </c>
      <c r="AX542" t="s">
        <v>74</v>
      </c>
      <c r="AZ542">
        <f>8</f>
        <v>8</v>
      </c>
      <c r="BE542" t="s">
        <v>77</v>
      </c>
      <c r="BF542" t="s">
        <v>90</v>
      </c>
      <c r="BH542" t="s">
        <v>77</v>
      </c>
    </row>
    <row r="543" spans="1:60">
      <c r="A543" t="s">
        <v>61</v>
      </c>
      <c r="B543" t="s">
        <v>62</v>
      </c>
      <c r="D543" t="s">
        <v>138</v>
      </c>
      <c r="E543" t="s">
        <v>64</v>
      </c>
      <c r="F543" t="s">
        <v>139</v>
      </c>
      <c r="G543" t="s">
        <v>155</v>
      </c>
      <c r="H543" t="s">
        <v>62</v>
      </c>
      <c r="I543" t="s">
        <v>155</v>
      </c>
      <c r="J543" t="s">
        <v>155</v>
      </c>
      <c r="K543" t="s">
        <v>67</v>
      </c>
      <c r="L543">
        <v>202509180002</v>
      </c>
      <c r="M543" s="4">
        <v>45918</v>
      </c>
      <c r="N543" t="s">
        <v>160</v>
      </c>
      <c r="O543">
        <v>169</v>
      </c>
      <c r="P543" t="s">
        <v>684</v>
      </c>
      <c r="Q543" t="s">
        <v>70</v>
      </c>
      <c r="U543" t="s">
        <v>90</v>
      </c>
      <c r="Z543" t="s">
        <v>74</v>
      </c>
      <c r="AA543" t="s">
        <v>165</v>
      </c>
      <c r="AD543" t="s">
        <v>77</v>
      </c>
      <c r="AI543" t="s">
        <v>77</v>
      </c>
      <c r="AO543" t="s">
        <v>90</v>
      </c>
      <c r="AP543" t="s">
        <v>90</v>
      </c>
      <c r="AS543" t="s">
        <v>74</v>
      </c>
      <c r="AY543" t="s">
        <v>74</v>
      </c>
      <c r="AZ543">
        <f>2</f>
        <v>2</v>
      </c>
      <c r="BE543">
        <f>2</f>
        <v>2</v>
      </c>
      <c r="BF543" t="s">
        <v>90</v>
      </c>
      <c r="BH543" t="s">
        <v>77</v>
      </c>
    </row>
    <row r="544" spans="1:60">
      <c r="A544" t="s">
        <v>61</v>
      </c>
      <c r="B544" t="s">
        <v>62</v>
      </c>
      <c r="C544">
        <v>313691</v>
      </c>
      <c r="D544" t="s">
        <v>701</v>
      </c>
      <c r="E544" t="s">
        <v>64</v>
      </c>
      <c r="F544" t="s">
        <v>235</v>
      </c>
      <c r="G544" t="s">
        <v>212</v>
      </c>
      <c r="H544" t="s">
        <v>62</v>
      </c>
      <c r="I544" t="s">
        <v>212</v>
      </c>
      <c r="J544" t="s">
        <v>212</v>
      </c>
      <c r="K544" t="s">
        <v>67</v>
      </c>
      <c r="L544">
        <v>202509090041</v>
      </c>
      <c r="M544" s="4">
        <v>45909</v>
      </c>
      <c r="N544" t="s">
        <v>174</v>
      </c>
      <c r="O544">
        <v>11</v>
      </c>
      <c r="P544" t="s">
        <v>684</v>
      </c>
      <c r="Q544" t="s">
        <v>70</v>
      </c>
      <c r="U544" t="s">
        <v>90</v>
      </c>
      <c r="Z544" t="s">
        <v>74</v>
      </c>
      <c r="AA544" t="s">
        <v>165</v>
      </c>
      <c r="AD544" t="s">
        <v>77</v>
      </c>
      <c r="AI544" t="s">
        <v>77</v>
      </c>
      <c r="AO544" t="s">
        <v>90</v>
      </c>
      <c r="AP544" t="s">
        <v>90</v>
      </c>
      <c r="AS544" t="s">
        <v>74</v>
      </c>
      <c r="AX544" t="s">
        <v>74</v>
      </c>
      <c r="AY544" t="s">
        <v>74</v>
      </c>
      <c r="AZ544">
        <f>2</f>
        <v>2</v>
      </c>
      <c r="BE544" t="s">
        <v>77</v>
      </c>
      <c r="BF544" t="s">
        <v>90</v>
      </c>
      <c r="BH544" t="s">
        <v>77</v>
      </c>
    </row>
    <row r="545" spans="1:60">
      <c r="A545" t="s">
        <v>61</v>
      </c>
      <c r="B545" t="s">
        <v>62</v>
      </c>
      <c r="C545">
        <v>285441</v>
      </c>
      <c r="D545" t="s">
        <v>702</v>
      </c>
      <c r="E545" t="s">
        <v>64</v>
      </c>
      <c r="F545" t="s">
        <v>194</v>
      </c>
      <c r="G545" t="s">
        <v>179</v>
      </c>
      <c r="H545" t="s">
        <v>62</v>
      </c>
      <c r="I545" t="s">
        <v>179</v>
      </c>
      <c r="J545" t="s">
        <v>179</v>
      </c>
      <c r="K545" t="s">
        <v>103</v>
      </c>
      <c r="L545">
        <v>202502190028</v>
      </c>
      <c r="M545" s="4">
        <v>45707</v>
      </c>
      <c r="N545" t="s">
        <v>174</v>
      </c>
      <c r="O545">
        <v>11</v>
      </c>
      <c r="P545" t="s">
        <v>684</v>
      </c>
      <c r="Q545" t="s">
        <v>70</v>
      </c>
      <c r="U545" t="s">
        <v>90</v>
      </c>
      <c r="X545" t="s">
        <v>90</v>
      </c>
      <c r="Z545">
        <f>8</f>
        <v>8</v>
      </c>
      <c r="AA545" t="s">
        <v>165</v>
      </c>
      <c r="AD545" t="s">
        <v>77</v>
      </c>
      <c r="AI545" t="s">
        <v>77</v>
      </c>
      <c r="AO545" t="s">
        <v>90</v>
      </c>
      <c r="AP545" t="s">
        <v>90</v>
      </c>
      <c r="AS545" t="s">
        <v>74</v>
      </c>
      <c r="AX545" t="s">
        <v>74</v>
      </c>
      <c r="AZ545">
        <f>4</f>
        <v>4</v>
      </c>
      <c r="BE545">
        <f>2</f>
        <v>2</v>
      </c>
      <c r="BF545" t="s">
        <v>90</v>
      </c>
      <c r="BH545" t="s">
        <v>77</v>
      </c>
    </row>
    <row r="546" spans="1:60">
      <c r="A546" t="s">
        <v>61</v>
      </c>
      <c r="B546" t="s">
        <v>62</v>
      </c>
      <c r="C546">
        <v>285107</v>
      </c>
      <c r="D546" t="s">
        <v>703</v>
      </c>
      <c r="E546" t="s">
        <v>64</v>
      </c>
      <c r="F546" t="s">
        <v>310</v>
      </c>
      <c r="G546" t="s">
        <v>191</v>
      </c>
      <c r="H546" t="s">
        <v>62</v>
      </c>
      <c r="I546" t="s">
        <v>191</v>
      </c>
      <c r="J546" t="s">
        <v>191</v>
      </c>
      <c r="K546" t="s">
        <v>67</v>
      </c>
      <c r="L546">
        <v>202502120004</v>
      </c>
      <c r="M546" s="4">
        <v>45700</v>
      </c>
      <c r="N546" t="s">
        <v>174</v>
      </c>
      <c r="O546">
        <v>11</v>
      </c>
      <c r="P546" t="s">
        <v>684</v>
      </c>
      <c r="Q546" t="s">
        <v>70</v>
      </c>
      <c r="U546">
        <f>4</f>
        <v>4</v>
      </c>
      <c r="X546">
        <f>16</f>
        <v>16</v>
      </c>
      <c r="Z546">
        <f>8</f>
        <v>8</v>
      </c>
      <c r="AA546" t="s">
        <v>165</v>
      </c>
      <c r="AD546" t="s">
        <v>77</v>
      </c>
      <c r="AI546" t="s">
        <v>83</v>
      </c>
      <c r="AO546" t="s">
        <v>90</v>
      </c>
      <c r="AP546" t="s">
        <v>90</v>
      </c>
      <c r="AS546" t="s">
        <v>74</v>
      </c>
      <c r="AX546">
        <f>32</f>
        <v>32</v>
      </c>
      <c r="AZ546">
        <f>2</f>
        <v>2</v>
      </c>
      <c r="BE546">
        <f>2</f>
        <v>2</v>
      </c>
      <c r="BF546" t="s">
        <v>82</v>
      </c>
      <c r="BH546">
        <f>4</f>
        <v>4</v>
      </c>
    </row>
    <row r="547" spans="1:60">
      <c r="A547" t="s">
        <v>61</v>
      </c>
      <c r="B547" t="s">
        <v>62</v>
      </c>
      <c r="C547">
        <v>318410</v>
      </c>
      <c r="D547" t="s">
        <v>703</v>
      </c>
      <c r="E547" t="s">
        <v>64</v>
      </c>
      <c r="F547" t="s">
        <v>310</v>
      </c>
      <c r="G547" t="s">
        <v>191</v>
      </c>
      <c r="H547" t="s">
        <v>62</v>
      </c>
      <c r="I547" t="s">
        <v>191</v>
      </c>
      <c r="J547" t="s">
        <v>191</v>
      </c>
      <c r="K547" t="s">
        <v>67</v>
      </c>
      <c r="L547">
        <v>202510170035</v>
      </c>
      <c r="M547" s="4">
        <v>45947</v>
      </c>
      <c r="N547" t="s">
        <v>174</v>
      </c>
      <c r="O547">
        <v>11</v>
      </c>
      <c r="P547" t="s">
        <v>684</v>
      </c>
      <c r="Q547" t="s">
        <v>70</v>
      </c>
      <c r="U547">
        <f>4</f>
        <v>4</v>
      </c>
      <c r="Z547">
        <f>8</f>
        <v>8</v>
      </c>
      <c r="AA547" t="s">
        <v>165</v>
      </c>
      <c r="AD547" t="s">
        <v>77</v>
      </c>
      <c r="AI547" t="s">
        <v>76</v>
      </c>
      <c r="AO547" t="s">
        <v>90</v>
      </c>
      <c r="AP547" t="s">
        <v>90</v>
      </c>
      <c r="AS547" t="s">
        <v>74</v>
      </c>
      <c r="AX547" t="s">
        <v>74</v>
      </c>
      <c r="AY547">
        <f>8</f>
        <v>8</v>
      </c>
      <c r="AZ547">
        <f>4</f>
        <v>4</v>
      </c>
      <c r="BE547">
        <f>2</f>
        <v>2</v>
      </c>
      <c r="BF547" t="s">
        <v>72</v>
      </c>
      <c r="BH547" t="s">
        <v>77</v>
      </c>
    </row>
    <row r="548" spans="1:60">
      <c r="A548" t="s">
        <v>61</v>
      </c>
      <c r="B548" t="s">
        <v>62</v>
      </c>
      <c r="C548">
        <v>308611</v>
      </c>
      <c r="D548" t="s">
        <v>703</v>
      </c>
      <c r="E548" t="s">
        <v>64</v>
      </c>
      <c r="F548" t="s">
        <v>88</v>
      </c>
      <c r="G548" t="s">
        <v>191</v>
      </c>
      <c r="H548" t="s">
        <v>62</v>
      </c>
      <c r="I548" t="s">
        <v>191</v>
      </c>
      <c r="J548" t="s">
        <v>191</v>
      </c>
      <c r="K548" t="s">
        <v>67</v>
      </c>
      <c r="L548">
        <v>202508120027</v>
      </c>
      <c r="M548" s="4">
        <v>45881</v>
      </c>
      <c r="N548" t="s">
        <v>174</v>
      </c>
      <c r="O548">
        <v>11</v>
      </c>
      <c r="P548" t="s">
        <v>684</v>
      </c>
      <c r="Q548" t="s">
        <v>70</v>
      </c>
      <c r="U548">
        <f>4</f>
        <v>4</v>
      </c>
      <c r="Z548" t="s">
        <v>74</v>
      </c>
      <c r="AA548" t="s">
        <v>165</v>
      </c>
      <c r="AD548" t="s">
        <v>77</v>
      </c>
      <c r="AI548" t="s">
        <v>76</v>
      </c>
      <c r="AP548" t="s">
        <v>90</v>
      </c>
      <c r="AS548" t="s">
        <v>74</v>
      </c>
      <c r="AX548" t="s">
        <v>176</v>
      </c>
      <c r="AZ548">
        <f>2</f>
        <v>2</v>
      </c>
      <c r="BE548">
        <f>2</f>
        <v>2</v>
      </c>
      <c r="BF548" t="s">
        <v>72</v>
      </c>
      <c r="BH548" t="s">
        <v>77</v>
      </c>
    </row>
    <row r="549" spans="1:60">
      <c r="A549" t="s">
        <v>61</v>
      </c>
      <c r="B549" t="s">
        <v>62</v>
      </c>
      <c r="C549">
        <v>298774</v>
      </c>
      <c r="D549" t="s">
        <v>704</v>
      </c>
      <c r="E549" t="s">
        <v>64</v>
      </c>
      <c r="F549" t="s">
        <v>194</v>
      </c>
      <c r="G549" t="s">
        <v>191</v>
      </c>
      <c r="H549" t="s">
        <v>62</v>
      </c>
      <c r="I549" t="s">
        <v>191</v>
      </c>
      <c r="J549" t="s">
        <v>191</v>
      </c>
      <c r="K549" t="s">
        <v>103</v>
      </c>
      <c r="L549">
        <v>202505170002</v>
      </c>
      <c r="M549" s="4">
        <v>45794</v>
      </c>
      <c r="N549" t="s">
        <v>174</v>
      </c>
      <c r="O549">
        <v>11</v>
      </c>
      <c r="P549" t="s">
        <v>684</v>
      </c>
      <c r="Q549" t="s">
        <v>70</v>
      </c>
      <c r="U549">
        <f>4</f>
        <v>4</v>
      </c>
      <c r="X549" t="s">
        <v>90</v>
      </c>
      <c r="Z549">
        <f>16</f>
        <v>16</v>
      </c>
      <c r="AA549">
        <f>16</f>
        <v>16</v>
      </c>
      <c r="AD549" t="s">
        <v>77</v>
      </c>
      <c r="AI549" t="s">
        <v>77</v>
      </c>
      <c r="AO549" t="s">
        <v>90</v>
      </c>
      <c r="AP549" t="s">
        <v>90</v>
      </c>
      <c r="AS549">
        <f>8</f>
        <v>8</v>
      </c>
      <c r="AX549" t="s">
        <v>74</v>
      </c>
      <c r="AZ549">
        <f>8</f>
        <v>8</v>
      </c>
      <c r="BE549" t="s">
        <v>77</v>
      </c>
      <c r="BF549" t="s">
        <v>90</v>
      </c>
      <c r="BH549" t="s">
        <v>77</v>
      </c>
    </row>
    <row r="550" spans="1:60">
      <c r="A550" t="s">
        <v>61</v>
      </c>
      <c r="B550" t="s">
        <v>62</v>
      </c>
      <c r="C550">
        <v>278633</v>
      </c>
      <c r="D550" t="s">
        <v>705</v>
      </c>
      <c r="E550" t="s">
        <v>64</v>
      </c>
      <c r="F550" t="s">
        <v>133</v>
      </c>
      <c r="G550" t="s">
        <v>66</v>
      </c>
      <c r="H550" t="s">
        <v>62</v>
      </c>
      <c r="I550" t="s">
        <v>66</v>
      </c>
      <c r="J550" t="s">
        <v>66</v>
      </c>
      <c r="K550" t="s">
        <v>103</v>
      </c>
      <c r="L550">
        <v>202501120012</v>
      </c>
      <c r="M550" s="4">
        <v>45669</v>
      </c>
      <c r="N550" t="s">
        <v>163</v>
      </c>
      <c r="O550">
        <v>21</v>
      </c>
      <c r="P550" t="s">
        <v>684</v>
      </c>
      <c r="Q550" t="s">
        <v>70</v>
      </c>
      <c r="U550">
        <f>4</f>
        <v>4</v>
      </c>
      <c r="X550">
        <f>4</f>
        <v>4</v>
      </c>
      <c r="Z550">
        <f>8</f>
        <v>8</v>
      </c>
      <c r="AA550" t="s">
        <v>165</v>
      </c>
      <c r="AD550" t="s">
        <v>77</v>
      </c>
      <c r="AI550" t="s">
        <v>77</v>
      </c>
      <c r="AO550" t="s">
        <v>90</v>
      </c>
      <c r="AP550" t="s">
        <v>90</v>
      </c>
      <c r="AS550">
        <f>8</f>
        <v>8</v>
      </c>
      <c r="AX550">
        <f>16</f>
        <v>16</v>
      </c>
      <c r="AZ550">
        <f>4</f>
        <v>4</v>
      </c>
      <c r="BE550" t="s">
        <v>77</v>
      </c>
      <c r="BF550">
        <f>4</f>
        <v>4</v>
      </c>
      <c r="BH550" t="s">
        <v>77</v>
      </c>
    </row>
    <row r="551" spans="1:60">
      <c r="A551" t="s">
        <v>61</v>
      </c>
      <c r="B551" t="s">
        <v>62</v>
      </c>
      <c r="C551">
        <v>316874</v>
      </c>
      <c r="D551" t="s">
        <v>706</v>
      </c>
      <c r="E551" t="s">
        <v>64</v>
      </c>
      <c r="F551" t="s">
        <v>124</v>
      </c>
      <c r="G551" t="s">
        <v>116</v>
      </c>
      <c r="H551" t="s">
        <v>62</v>
      </c>
      <c r="I551" t="s">
        <v>116</v>
      </c>
      <c r="J551" t="s">
        <v>116</v>
      </c>
      <c r="K551" t="s">
        <v>67</v>
      </c>
      <c r="L551">
        <v>202510140011</v>
      </c>
      <c r="M551" s="4">
        <v>45944</v>
      </c>
      <c r="N551" t="s">
        <v>163</v>
      </c>
      <c r="O551">
        <v>21</v>
      </c>
      <c r="P551" t="s">
        <v>684</v>
      </c>
      <c r="Q551" t="s">
        <v>70</v>
      </c>
      <c r="U551" t="s">
        <v>90</v>
      </c>
      <c r="Z551">
        <f>16</f>
        <v>16</v>
      </c>
      <c r="AA551" t="s">
        <v>165</v>
      </c>
      <c r="AD551" t="s">
        <v>77</v>
      </c>
      <c r="AI551" t="s">
        <v>77</v>
      </c>
      <c r="AP551" t="s">
        <v>90</v>
      </c>
      <c r="AS551">
        <f>8</f>
        <v>8</v>
      </c>
      <c r="AZ551">
        <f>2</f>
        <v>2</v>
      </c>
      <c r="BE551" t="s">
        <v>77</v>
      </c>
      <c r="BF551" t="s">
        <v>90</v>
      </c>
      <c r="BH551" t="s">
        <v>77</v>
      </c>
    </row>
    <row r="552" spans="1:60">
      <c r="A552" t="s">
        <v>61</v>
      </c>
      <c r="B552" t="s">
        <v>62</v>
      </c>
      <c r="C552">
        <v>306635</v>
      </c>
      <c r="D552" t="s">
        <v>707</v>
      </c>
      <c r="E552" t="s">
        <v>64</v>
      </c>
      <c r="F552" t="s">
        <v>152</v>
      </c>
      <c r="G552" t="s">
        <v>116</v>
      </c>
      <c r="H552" t="s">
        <v>62</v>
      </c>
      <c r="I552" t="s">
        <v>116</v>
      </c>
      <c r="J552" t="s">
        <v>116</v>
      </c>
      <c r="K552" t="s">
        <v>103</v>
      </c>
      <c r="L552">
        <v>202507210023</v>
      </c>
      <c r="M552" s="4">
        <v>45860</v>
      </c>
      <c r="N552" t="s">
        <v>163</v>
      </c>
      <c r="O552">
        <v>21</v>
      </c>
      <c r="P552" t="s">
        <v>684</v>
      </c>
      <c r="Q552" t="s">
        <v>70</v>
      </c>
      <c r="U552" t="s">
        <v>90</v>
      </c>
      <c r="Z552" t="s">
        <v>74</v>
      </c>
      <c r="AA552" t="s">
        <v>165</v>
      </c>
      <c r="AD552" t="s">
        <v>77</v>
      </c>
      <c r="AI552" t="s">
        <v>77</v>
      </c>
      <c r="AO552" t="s">
        <v>90</v>
      </c>
      <c r="AP552" t="s">
        <v>90</v>
      </c>
      <c r="AS552" t="s">
        <v>74</v>
      </c>
      <c r="AY552" t="s">
        <v>74</v>
      </c>
      <c r="AZ552">
        <f>2</f>
        <v>2</v>
      </c>
      <c r="BE552" t="s">
        <v>77</v>
      </c>
      <c r="BF552" t="s">
        <v>90</v>
      </c>
      <c r="BH552" t="s">
        <v>77</v>
      </c>
    </row>
    <row r="553" spans="1:60">
      <c r="A553" t="s">
        <v>61</v>
      </c>
      <c r="B553" t="s">
        <v>62</v>
      </c>
      <c r="C553">
        <v>307641</v>
      </c>
      <c r="D553" t="s">
        <v>708</v>
      </c>
      <c r="E553" t="s">
        <v>64</v>
      </c>
      <c r="F553" t="s">
        <v>215</v>
      </c>
      <c r="G553" t="s">
        <v>168</v>
      </c>
      <c r="H553" t="s">
        <v>62</v>
      </c>
      <c r="I553" t="s">
        <v>168</v>
      </c>
      <c r="J553" t="s">
        <v>168</v>
      </c>
      <c r="K553" t="s">
        <v>67</v>
      </c>
      <c r="L553">
        <v>202507280016</v>
      </c>
      <c r="M553" s="4">
        <v>45866</v>
      </c>
      <c r="N553" t="s">
        <v>163</v>
      </c>
      <c r="O553">
        <v>21</v>
      </c>
      <c r="P553" t="s">
        <v>684</v>
      </c>
      <c r="Q553" t="s">
        <v>70</v>
      </c>
      <c r="U553" t="s">
        <v>90</v>
      </c>
      <c r="Z553" t="s">
        <v>74</v>
      </c>
      <c r="AA553" t="s">
        <v>165</v>
      </c>
      <c r="AD553" t="s">
        <v>77</v>
      </c>
      <c r="AI553" t="s">
        <v>77</v>
      </c>
      <c r="AO553" t="s">
        <v>90</v>
      </c>
      <c r="AP553" t="s">
        <v>90</v>
      </c>
      <c r="AS553">
        <f>8</f>
        <v>8</v>
      </c>
      <c r="AY553" t="s">
        <v>74</v>
      </c>
      <c r="AZ553" t="s">
        <v>77</v>
      </c>
      <c r="BE553" t="s">
        <v>77</v>
      </c>
      <c r="BF553" t="s">
        <v>90</v>
      </c>
      <c r="BH553" t="s">
        <v>77</v>
      </c>
    </row>
    <row r="554" spans="1:60">
      <c r="A554" t="s">
        <v>61</v>
      </c>
      <c r="B554" t="s">
        <v>62</v>
      </c>
      <c r="C554">
        <v>278046</v>
      </c>
      <c r="D554" t="s">
        <v>341</v>
      </c>
      <c r="E554" t="s">
        <v>105</v>
      </c>
      <c r="F554" t="s">
        <v>122</v>
      </c>
      <c r="G554" t="s">
        <v>66</v>
      </c>
      <c r="H554" t="s">
        <v>62</v>
      </c>
      <c r="I554" t="s">
        <v>66</v>
      </c>
      <c r="J554" t="s">
        <v>66</v>
      </c>
      <c r="K554" t="s">
        <v>67</v>
      </c>
      <c r="L554">
        <v>202501080051</v>
      </c>
      <c r="M554" s="4">
        <v>45665</v>
      </c>
      <c r="N554" t="s">
        <v>81</v>
      </c>
      <c r="O554">
        <v>63</v>
      </c>
      <c r="P554" t="s">
        <v>709</v>
      </c>
      <c r="Q554" t="s">
        <v>70</v>
      </c>
      <c r="AC554" t="s">
        <v>74</v>
      </c>
      <c r="AE554" t="s">
        <v>165</v>
      </c>
      <c r="AM554" t="s">
        <v>90</v>
      </c>
      <c r="AZ554" t="s">
        <v>77</v>
      </c>
      <c r="BF554" t="s">
        <v>90</v>
      </c>
    </row>
    <row r="555" spans="1:60">
      <c r="A555" t="s">
        <v>61</v>
      </c>
      <c r="B555" t="s">
        <v>62</v>
      </c>
      <c r="C555">
        <v>279401</v>
      </c>
      <c r="D555" t="s">
        <v>579</v>
      </c>
      <c r="E555" t="s">
        <v>64</v>
      </c>
      <c r="F555" t="s">
        <v>108</v>
      </c>
      <c r="G555" t="s">
        <v>66</v>
      </c>
      <c r="H555" t="s">
        <v>62</v>
      </c>
      <c r="I555" t="s">
        <v>66</v>
      </c>
      <c r="J555" t="s">
        <v>66</v>
      </c>
      <c r="K555" t="s">
        <v>103</v>
      </c>
      <c r="L555">
        <v>202501160048</v>
      </c>
      <c r="M555" s="4">
        <v>45674</v>
      </c>
      <c r="N555" t="s">
        <v>81</v>
      </c>
      <c r="O555">
        <v>63</v>
      </c>
      <c r="P555" t="s">
        <v>709</v>
      </c>
      <c r="Q555" t="s">
        <v>70</v>
      </c>
      <c r="AC555" t="s">
        <v>77</v>
      </c>
      <c r="AE555" t="s">
        <v>165</v>
      </c>
      <c r="AM555" t="s">
        <v>90</v>
      </c>
      <c r="AZ555">
        <f>4</f>
        <v>4</v>
      </c>
      <c r="BF555" t="s">
        <v>76</v>
      </c>
    </row>
    <row r="556" spans="1:60">
      <c r="A556" t="s">
        <v>61</v>
      </c>
      <c r="B556" t="s">
        <v>62</v>
      </c>
      <c r="C556">
        <v>291773</v>
      </c>
      <c r="D556" t="s">
        <v>710</v>
      </c>
      <c r="E556" t="s">
        <v>64</v>
      </c>
      <c r="F556" t="s">
        <v>235</v>
      </c>
      <c r="G556" t="s">
        <v>212</v>
      </c>
      <c r="H556" t="s">
        <v>62</v>
      </c>
      <c r="I556" t="s">
        <v>212</v>
      </c>
      <c r="J556" t="s">
        <v>212</v>
      </c>
      <c r="K556" t="s">
        <v>67</v>
      </c>
      <c r="L556">
        <v>202504090033</v>
      </c>
      <c r="M556" s="4">
        <v>45756</v>
      </c>
      <c r="N556" t="s">
        <v>213</v>
      </c>
      <c r="O556">
        <v>64</v>
      </c>
      <c r="P556" t="s">
        <v>709</v>
      </c>
      <c r="Q556" t="s">
        <v>70</v>
      </c>
      <c r="AC556" t="s">
        <v>74</v>
      </c>
      <c r="AE556" t="s">
        <v>165</v>
      </c>
      <c r="AM556" t="s">
        <v>90</v>
      </c>
      <c r="AZ556">
        <f>4</f>
        <v>4</v>
      </c>
      <c r="BF556" t="s">
        <v>90</v>
      </c>
    </row>
    <row r="557" spans="1:60">
      <c r="A557" t="s">
        <v>61</v>
      </c>
      <c r="B557" t="s">
        <v>62</v>
      </c>
      <c r="C557">
        <v>320135</v>
      </c>
      <c r="D557" t="s">
        <v>711</v>
      </c>
      <c r="E557" t="s">
        <v>105</v>
      </c>
      <c r="F557" t="s">
        <v>169</v>
      </c>
      <c r="G557" t="s">
        <v>184</v>
      </c>
      <c r="H557" t="s">
        <v>62</v>
      </c>
      <c r="I557" t="s">
        <v>184</v>
      </c>
      <c r="J557" t="s">
        <v>184</v>
      </c>
      <c r="K557" t="s">
        <v>103</v>
      </c>
      <c r="L557">
        <v>202511200019</v>
      </c>
      <c r="M557" s="4">
        <v>45980</v>
      </c>
      <c r="N557" t="s">
        <v>185</v>
      </c>
      <c r="O557">
        <v>24</v>
      </c>
      <c r="P557" t="s">
        <v>709</v>
      </c>
      <c r="Q557" t="s">
        <v>70</v>
      </c>
      <c r="AC557" t="s">
        <v>74</v>
      </c>
      <c r="AE557">
        <f>32</f>
        <v>32</v>
      </c>
      <c r="AM557" t="s">
        <v>90</v>
      </c>
      <c r="BF557" t="s">
        <v>90</v>
      </c>
    </row>
    <row r="558" spans="1:60">
      <c r="A558" t="s">
        <v>61</v>
      </c>
      <c r="B558" t="s">
        <v>62</v>
      </c>
      <c r="C558">
        <v>316297</v>
      </c>
      <c r="D558" t="s">
        <v>712</v>
      </c>
      <c r="E558" t="s">
        <v>105</v>
      </c>
      <c r="F558" t="s">
        <v>115</v>
      </c>
      <c r="G558" t="s">
        <v>66</v>
      </c>
      <c r="H558" t="s">
        <v>62</v>
      </c>
      <c r="I558" t="s">
        <v>66</v>
      </c>
      <c r="J558" t="s">
        <v>66</v>
      </c>
      <c r="K558" t="s">
        <v>67</v>
      </c>
      <c r="L558">
        <v>202510040007</v>
      </c>
      <c r="M558" s="4">
        <v>45934</v>
      </c>
      <c r="N558" t="s">
        <v>118</v>
      </c>
      <c r="O558">
        <v>65</v>
      </c>
      <c r="P558" t="s">
        <v>709</v>
      </c>
      <c r="Q558" t="s">
        <v>70</v>
      </c>
      <c r="AC558" t="s">
        <v>74</v>
      </c>
      <c r="AE558" t="s">
        <v>165</v>
      </c>
      <c r="AM558" t="s">
        <v>90</v>
      </c>
      <c r="BF558" t="s">
        <v>90</v>
      </c>
    </row>
    <row r="559" spans="1:60">
      <c r="A559" t="s">
        <v>61</v>
      </c>
      <c r="B559" t="s">
        <v>62</v>
      </c>
      <c r="C559">
        <v>281473</v>
      </c>
      <c r="D559" t="s">
        <v>713</v>
      </c>
      <c r="E559" t="s">
        <v>64</v>
      </c>
      <c r="F559" t="s">
        <v>128</v>
      </c>
      <c r="G559" t="s">
        <v>157</v>
      </c>
      <c r="H559" t="s">
        <v>62</v>
      </c>
      <c r="I559" t="s">
        <v>157</v>
      </c>
      <c r="J559" t="s">
        <v>157</v>
      </c>
      <c r="K559" t="s">
        <v>103</v>
      </c>
      <c r="L559">
        <v>202501170005</v>
      </c>
      <c r="M559" s="4">
        <v>45674</v>
      </c>
      <c r="N559" t="s">
        <v>118</v>
      </c>
      <c r="O559">
        <v>65</v>
      </c>
      <c r="P559" t="s">
        <v>709</v>
      </c>
      <c r="Q559" t="s">
        <v>70</v>
      </c>
      <c r="AC559" t="s">
        <v>77</v>
      </c>
      <c r="AE559" t="s">
        <v>165</v>
      </c>
      <c r="AM559" t="s">
        <v>90</v>
      </c>
      <c r="AZ559">
        <f>16</f>
        <v>16</v>
      </c>
      <c r="BF559" t="s">
        <v>76</v>
      </c>
    </row>
    <row r="560" spans="1:60">
      <c r="A560" t="s">
        <v>61</v>
      </c>
      <c r="B560" t="s">
        <v>62</v>
      </c>
      <c r="C560">
        <v>289442</v>
      </c>
      <c r="D560" t="s">
        <v>714</v>
      </c>
      <c r="E560" t="s">
        <v>64</v>
      </c>
      <c r="F560" t="s">
        <v>417</v>
      </c>
      <c r="G560" t="s">
        <v>157</v>
      </c>
      <c r="H560" t="s">
        <v>62</v>
      </c>
      <c r="I560" t="s">
        <v>157</v>
      </c>
      <c r="J560" t="s">
        <v>157</v>
      </c>
      <c r="K560" t="s">
        <v>103</v>
      </c>
      <c r="L560">
        <v>202503230003</v>
      </c>
      <c r="M560" s="4">
        <v>45739</v>
      </c>
      <c r="N560" t="s">
        <v>118</v>
      </c>
      <c r="O560">
        <v>65</v>
      </c>
      <c r="P560" t="s">
        <v>709</v>
      </c>
      <c r="Q560" t="s">
        <v>70</v>
      </c>
      <c r="AC560" t="s">
        <v>74</v>
      </c>
      <c r="AE560" t="s">
        <v>165</v>
      </c>
      <c r="AM560" t="s">
        <v>90</v>
      </c>
      <c r="AZ560">
        <f>8</f>
        <v>8</v>
      </c>
      <c r="BF560" t="s">
        <v>90</v>
      </c>
    </row>
    <row r="561" spans="1:60">
      <c r="A561" t="s">
        <v>61</v>
      </c>
      <c r="B561" t="s">
        <v>62</v>
      </c>
      <c r="C561">
        <v>297596</v>
      </c>
      <c r="D561" t="s">
        <v>715</v>
      </c>
      <c r="E561" t="s">
        <v>64</v>
      </c>
      <c r="F561" t="s">
        <v>154</v>
      </c>
      <c r="G561" t="s">
        <v>162</v>
      </c>
      <c r="H561" t="s">
        <v>62</v>
      </c>
      <c r="I561" t="s">
        <v>162</v>
      </c>
      <c r="J561" t="s">
        <v>162</v>
      </c>
      <c r="K561" t="s">
        <v>103</v>
      </c>
      <c r="L561">
        <v>202505090013</v>
      </c>
      <c r="M561" s="4">
        <v>45786</v>
      </c>
      <c r="N561" t="s">
        <v>136</v>
      </c>
      <c r="O561">
        <v>3</v>
      </c>
      <c r="P561" t="s">
        <v>709</v>
      </c>
      <c r="Q561" t="s">
        <v>70</v>
      </c>
      <c r="AC561" t="s">
        <v>74</v>
      </c>
      <c r="AE561" t="s">
        <v>165</v>
      </c>
      <c r="AM561" t="s">
        <v>90</v>
      </c>
      <c r="AZ561">
        <f>4</f>
        <v>4</v>
      </c>
      <c r="BF561" t="s">
        <v>90</v>
      </c>
    </row>
    <row r="562" spans="1:60">
      <c r="A562" t="s">
        <v>61</v>
      </c>
      <c r="B562" t="s">
        <v>62</v>
      </c>
      <c r="C562">
        <v>307820</v>
      </c>
      <c r="D562" t="s">
        <v>63</v>
      </c>
      <c r="E562" t="s">
        <v>64</v>
      </c>
      <c r="F562" t="s">
        <v>65</v>
      </c>
      <c r="G562" t="s">
        <v>66</v>
      </c>
      <c r="H562" t="s">
        <v>62</v>
      </c>
      <c r="I562" t="s">
        <v>66</v>
      </c>
      <c r="J562" t="s">
        <v>66</v>
      </c>
      <c r="K562" t="s">
        <v>67</v>
      </c>
      <c r="L562">
        <v>202508030021</v>
      </c>
      <c r="M562" s="4">
        <v>45872</v>
      </c>
      <c r="N562" t="s">
        <v>136</v>
      </c>
      <c r="O562">
        <v>3</v>
      </c>
      <c r="P562" t="s">
        <v>709</v>
      </c>
      <c r="Q562" t="s">
        <v>70</v>
      </c>
      <c r="AC562" t="s">
        <v>74</v>
      </c>
      <c r="AE562" t="s">
        <v>165</v>
      </c>
      <c r="AM562" t="s">
        <v>90</v>
      </c>
      <c r="BF562" t="s">
        <v>90</v>
      </c>
    </row>
    <row r="563" spans="1:60">
      <c r="A563" t="s">
        <v>61</v>
      </c>
      <c r="B563" t="s">
        <v>62</v>
      </c>
      <c r="C563">
        <v>324737</v>
      </c>
      <c r="D563" t="s">
        <v>150</v>
      </c>
      <c r="E563" t="s">
        <v>64</v>
      </c>
      <c r="F563" t="s">
        <v>133</v>
      </c>
      <c r="G563" t="s">
        <v>66</v>
      </c>
      <c r="H563" t="s">
        <v>62</v>
      </c>
      <c r="I563" t="s">
        <v>66</v>
      </c>
      <c r="J563" t="s">
        <v>66</v>
      </c>
      <c r="K563" t="s">
        <v>103</v>
      </c>
      <c r="L563">
        <v>202512090013</v>
      </c>
      <c r="M563" s="4">
        <v>46001</v>
      </c>
      <c r="N563" t="s">
        <v>136</v>
      </c>
      <c r="O563">
        <v>3</v>
      </c>
      <c r="P563" t="s">
        <v>709</v>
      </c>
      <c r="Q563" t="s">
        <v>70</v>
      </c>
      <c r="AC563" t="s">
        <v>74</v>
      </c>
      <c r="AE563" t="s">
        <v>165</v>
      </c>
      <c r="AM563" t="s">
        <v>90</v>
      </c>
      <c r="BF563" t="s">
        <v>90</v>
      </c>
    </row>
    <row r="564" spans="1:60">
      <c r="A564" t="s">
        <v>61</v>
      </c>
      <c r="B564" t="s">
        <v>62</v>
      </c>
      <c r="C564">
        <v>283690</v>
      </c>
      <c r="D564" t="s">
        <v>325</v>
      </c>
      <c r="E564" t="s">
        <v>64</v>
      </c>
      <c r="F564" t="s">
        <v>188</v>
      </c>
      <c r="G564" t="s">
        <v>66</v>
      </c>
      <c r="H564" t="s">
        <v>62</v>
      </c>
      <c r="I564" t="s">
        <v>66</v>
      </c>
      <c r="J564" t="s">
        <v>66</v>
      </c>
      <c r="K564" t="s">
        <v>103</v>
      </c>
      <c r="L564">
        <v>202502130047</v>
      </c>
      <c r="M564" s="4">
        <v>45702</v>
      </c>
      <c r="N564" t="s">
        <v>136</v>
      </c>
      <c r="O564">
        <v>3</v>
      </c>
      <c r="P564" t="s">
        <v>709</v>
      </c>
      <c r="Q564" t="s">
        <v>70</v>
      </c>
      <c r="AC564" t="s">
        <v>74</v>
      </c>
      <c r="AE564" t="s">
        <v>165</v>
      </c>
      <c r="AM564" t="s">
        <v>90</v>
      </c>
      <c r="AZ564">
        <f>2</f>
        <v>2</v>
      </c>
      <c r="BF564" t="s">
        <v>90</v>
      </c>
    </row>
    <row r="565" spans="1:60">
      <c r="A565" t="s">
        <v>61</v>
      </c>
      <c r="B565" t="s">
        <v>62</v>
      </c>
      <c r="C565">
        <v>320226</v>
      </c>
      <c r="D565" t="s">
        <v>423</v>
      </c>
      <c r="E565" t="s">
        <v>105</v>
      </c>
      <c r="F565" t="s">
        <v>178</v>
      </c>
      <c r="G565" t="s">
        <v>116</v>
      </c>
      <c r="H565" t="s">
        <v>62</v>
      </c>
      <c r="I565" t="s">
        <v>116</v>
      </c>
      <c r="J565" t="s">
        <v>116</v>
      </c>
      <c r="K565" t="s">
        <v>103</v>
      </c>
      <c r="L565">
        <v>202511260028</v>
      </c>
      <c r="M565" s="4">
        <v>45987</v>
      </c>
      <c r="N565" t="s">
        <v>136</v>
      </c>
      <c r="O565">
        <v>3</v>
      </c>
      <c r="P565" t="s">
        <v>709</v>
      </c>
      <c r="Q565" t="s">
        <v>70</v>
      </c>
      <c r="AC565" t="s">
        <v>77</v>
      </c>
      <c r="AE565">
        <f>16</f>
        <v>16</v>
      </c>
      <c r="AM565" t="s">
        <v>97</v>
      </c>
      <c r="BF565" t="s">
        <v>97</v>
      </c>
    </row>
    <row r="566" spans="1:60">
      <c r="A566" t="s">
        <v>61</v>
      </c>
      <c r="B566" t="s">
        <v>62</v>
      </c>
      <c r="C566">
        <v>324619</v>
      </c>
      <c r="D566" t="s">
        <v>402</v>
      </c>
      <c r="E566" t="s">
        <v>64</v>
      </c>
      <c r="F566" t="s">
        <v>115</v>
      </c>
      <c r="G566" t="s">
        <v>157</v>
      </c>
      <c r="H566" t="s">
        <v>62</v>
      </c>
      <c r="I566" t="s">
        <v>157</v>
      </c>
      <c r="J566" t="s">
        <v>157</v>
      </c>
      <c r="K566" t="s">
        <v>67</v>
      </c>
      <c r="L566">
        <v>202512030012</v>
      </c>
      <c r="M566" s="4">
        <v>45994</v>
      </c>
      <c r="N566" t="s">
        <v>136</v>
      </c>
      <c r="O566">
        <v>3</v>
      </c>
      <c r="P566" t="s">
        <v>709</v>
      </c>
      <c r="Q566" t="s">
        <v>70</v>
      </c>
      <c r="AC566" t="s">
        <v>74</v>
      </c>
      <c r="AE566">
        <f>16</f>
        <v>16</v>
      </c>
      <c r="AM566" t="s">
        <v>90</v>
      </c>
      <c r="BF566" t="s">
        <v>90</v>
      </c>
    </row>
    <row r="567" spans="1:60">
      <c r="A567" t="s">
        <v>61</v>
      </c>
      <c r="B567" t="s">
        <v>62</v>
      </c>
      <c r="C567">
        <v>321976</v>
      </c>
      <c r="D567" t="s">
        <v>716</v>
      </c>
      <c r="E567" t="s">
        <v>105</v>
      </c>
      <c r="F567" t="s">
        <v>106</v>
      </c>
      <c r="G567" t="s">
        <v>157</v>
      </c>
      <c r="H567" t="s">
        <v>62</v>
      </c>
      <c r="I567" t="s">
        <v>157</v>
      </c>
      <c r="J567" t="s">
        <v>157</v>
      </c>
      <c r="K567" t="s">
        <v>103</v>
      </c>
      <c r="L567">
        <v>202511160005</v>
      </c>
      <c r="M567" s="4">
        <v>45978</v>
      </c>
      <c r="N567" t="s">
        <v>136</v>
      </c>
      <c r="O567">
        <v>3</v>
      </c>
      <c r="P567" t="s">
        <v>709</v>
      </c>
      <c r="Q567" t="s">
        <v>70</v>
      </c>
      <c r="AC567" t="s">
        <v>77</v>
      </c>
      <c r="AE567" t="s">
        <v>71</v>
      </c>
      <c r="AM567" t="s">
        <v>90</v>
      </c>
      <c r="BF567">
        <f>1</f>
        <v>1</v>
      </c>
    </row>
    <row r="568" spans="1:60">
      <c r="A568" t="s">
        <v>61</v>
      </c>
      <c r="B568" t="s">
        <v>62</v>
      </c>
      <c r="C568">
        <v>309637</v>
      </c>
      <c r="D568" t="s">
        <v>717</v>
      </c>
      <c r="E568" t="s">
        <v>105</v>
      </c>
      <c r="F568" t="s">
        <v>110</v>
      </c>
      <c r="G568" t="s">
        <v>157</v>
      </c>
      <c r="H568" t="s">
        <v>62</v>
      </c>
      <c r="I568" t="s">
        <v>157</v>
      </c>
      <c r="J568" t="s">
        <v>157</v>
      </c>
      <c r="K568" t="s">
        <v>103</v>
      </c>
      <c r="L568">
        <v>202509100016</v>
      </c>
      <c r="M568" s="4">
        <v>45910</v>
      </c>
      <c r="N568" t="s">
        <v>136</v>
      </c>
      <c r="O568">
        <v>3</v>
      </c>
      <c r="P568" t="s">
        <v>709</v>
      </c>
      <c r="Q568" t="s">
        <v>70</v>
      </c>
      <c r="AC568" t="s">
        <v>74</v>
      </c>
      <c r="AE568" t="s">
        <v>165</v>
      </c>
      <c r="AM568" t="s">
        <v>90</v>
      </c>
      <c r="BF568" t="s">
        <v>90</v>
      </c>
    </row>
    <row r="569" spans="1:60">
      <c r="A569" t="s">
        <v>61</v>
      </c>
      <c r="B569" t="s">
        <v>62</v>
      </c>
      <c r="C569">
        <v>304440</v>
      </c>
      <c r="D569" t="s">
        <v>233</v>
      </c>
      <c r="E569" t="s">
        <v>105</v>
      </c>
      <c r="F569" t="s">
        <v>112</v>
      </c>
      <c r="G569" t="s">
        <v>168</v>
      </c>
      <c r="H569" t="s">
        <v>62</v>
      </c>
      <c r="I569" t="s">
        <v>168</v>
      </c>
      <c r="J569" t="s">
        <v>168</v>
      </c>
      <c r="K569" t="s">
        <v>103</v>
      </c>
      <c r="L569">
        <v>202507260034</v>
      </c>
      <c r="M569" s="4">
        <v>45865</v>
      </c>
      <c r="N569" t="s">
        <v>174</v>
      </c>
      <c r="O569">
        <v>11</v>
      </c>
      <c r="P569" t="s">
        <v>709</v>
      </c>
      <c r="Q569" t="s">
        <v>70</v>
      </c>
      <c r="AC569" t="s">
        <v>74</v>
      </c>
      <c r="AM569" t="s">
        <v>90</v>
      </c>
      <c r="BF569">
        <f>8</f>
        <v>8</v>
      </c>
    </row>
    <row r="570" spans="1:60">
      <c r="A570" t="s">
        <v>61</v>
      </c>
      <c r="B570" t="s">
        <v>62</v>
      </c>
      <c r="C570">
        <v>324417</v>
      </c>
      <c r="D570" t="s">
        <v>718</v>
      </c>
      <c r="E570" t="s">
        <v>64</v>
      </c>
      <c r="F570" t="s">
        <v>719</v>
      </c>
      <c r="G570" t="s">
        <v>168</v>
      </c>
      <c r="H570" t="s">
        <v>62</v>
      </c>
      <c r="I570" t="s">
        <v>168</v>
      </c>
      <c r="J570" t="s">
        <v>168</v>
      </c>
      <c r="K570" t="s">
        <v>67</v>
      </c>
      <c r="L570">
        <v>202512080016</v>
      </c>
      <c r="M570" s="4">
        <v>45999</v>
      </c>
      <c r="N570" t="s">
        <v>163</v>
      </c>
      <c r="O570">
        <v>21</v>
      </c>
      <c r="P570" t="s">
        <v>709</v>
      </c>
      <c r="Q570" t="s">
        <v>70</v>
      </c>
      <c r="AC570" t="s">
        <v>74</v>
      </c>
      <c r="AE570" t="s">
        <v>165</v>
      </c>
      <c r="AM570" t="s">
        <v>90</v>
      </c>
      <c r="BF570" t="s">
        <v>90</v>
      </c>
    </row>
    <row r="571" spans="1:60">
      <c r="A571" t="s">
        <v>61</v>
      </c>
      <c r="B571" t="s">
        <v>62</v>
      </c>
      <c r="C571">
        <v>303261</v>
      </c>
      <c r="D571" t="s">
        <v>720</v>
      </c>
      <c r="E571" t="s">
        <v>64</v>
      </c>
      <c r="F571" t="s">
        <v>99</v>
      </c>
      <c r="G571" t="s">
        <v>168</v>
      </c>
      <c r="H571" t="s">
        <v>62</v>
      </c>
      <c r="I571" t="s">
        <v>168</v>
      </c>
      <c r="J571" t="s">
        <v>168</v>
      </c>
      <c r="K571" t="s">
        <v>67</v>
      </c>
      <c r="L571">
        <v>202507140021</v>
      </c>
      <c r="M571" s="4">
        <v>45852</v>
      </c>
      <c r="N571" t="s">
        <v>163</v>
      </c>
      <c r="O571">
        <v>21</v>
      </c>
      <c r="P571" t="s">
        <v>709</v>
      </c>
      <c r="Q571" t="s">
        <v>70</v>
      </c>
      <c r="AC571" t="s">
        <v>74</v>
      </c>
      <c r="AE571" t="s">
        <v>165</v>
      </c>
      <c r="AM571" t="s">
        <v>90</v>
      </c>
      <c r="AZ571">
        <f>4</f>
        <v>4</v>
      </c>
      <c r="BF571" t="s">
        <v>90</v>
      </c>
    </row>
    <row r="572" spans="1:60">
      <c r="A572" t="s">
        <v>61</v>
      </c>
      <c r="B572" t="s">
        <v>62</v>
      </c>
      <c r="C572">
        <v>279108</v>
      </c>
      <c r="D572" t="s">
        <v>309</v>
      </c>
      <c r="E572" t="s">
        <v>64</v>
      </c>
      <c r="F572" t="s">
        <v>310</v>
      </c>
      <c r="G572" t="s">
        <v>184</v>
      </c>
      <c r="H572" t="s">
        <v>62</v>
      </c>
      <c r="I572" t="s">
        <v>184</v>
      </c>
      <c r="J572" t="s">
        <v>184</v>
      </c>
      <c r="K572" t="s">
        <v>67</v>
      </c>
      <c r="L572">
        <v>202501010003</v>
      </c>
      <c r="M572" s="4">
        <v>45659</v>
      </c>
      <c r="N572" t="s">
        <v>185</v>
      </c>
      <c r="O572">
        <v>24</v>
      </c>
      <c r="P572" t="s">
        <v>721</v>
      </c>
      <c r="Q572" t="s">
        <v>70</v>
      </c>
      <c r="T572" t="s">
        <v>71</v>
      </c>
      <c r="U572" t="s">
        <v>72</v>
      </c>
      <c r="X572" t="s">
        <v>72</v>
      </c>
      <c r="Z572">
        <f>64</f>
        <v>64</v>
      </c>
      <c r="AB572" t="s">
        <v>195</v>
      </c>
      <c r="AD572" t="s">
        <v>164</v>
      </c>
      <c r="AE572" t="s">
        <v>71</v>
      </c>
      <c r="AI572" t="s">
        <v>75</v>
      </c>
      <c r="AM572" t="s">
        <v>83</v>
      </c>
      <c r="AS572" t="s">
        <v>72</v>
      </c>
      <c r="AT572" t="s">
        <v>84</v>
      </c>
      <c r="AU572" t="s">
        <v>84</v>
      </c>
      <c r="AW572" t="s">
        <v>71</v>
      </c>
      <c r="AX572">
        <f>16</f>
        <v>16</v>
      </c>
      <c r="AY572" t="s">
        <v>176</v>
      </c>
      <c r="AZ572" t="s">
        <v>97</v>
      </c>
      <c r="BA572" t="s">
        <v>84</v>
      </c>
      <c r="BB572" t="s">
        <v>71</v>
      </c>
      <c r="BC572" t="s">
        <v>76</v>
      </c>
      <c r="BE572">
        <f>1</f>
        <v>1</v>
      </c>
      <c r="BF572" t="s">
        <v>76</v>
      </c>
      <c r="BH572" t="s">
        <v>72</v>
      </c>
    </row>
    <row r="573" spans="1:60">
      <c r="A573" t="s">
        <v>61</v>
      </c>
      <c r="B573" t="s">
        <v>62</v>
      </c>
      <c r="D573" t="s">
        <v>722</v>
      </c>
      <c r="E573" t="s">
        <v>105</v>
      </c>
      <c r="F573" t="s">
        <v>99</v>
      </c>
      <c r="G573" t="s">
        <v>162</v>
      </c>
      <c r="H573" t="s">
        <v>62</v>
      </c>
      <c r="I573" t="s">
        <v>162</v>
      </c>
      <c r="J573" t="s">
        <v>162</v>
      </c>
      <c r="K573" t="s">
        <v>67</v>
      </c>
      <c r="L573">
        <v>202508200015</v>
      </c>
      <c r="M573" s="4">
        <v>45889</v>
      </c>
      <c r="N573" t="s">
        <v>174</v>
      </c>
      <c r="O573">
        <v>11</v>
      </c>
      <c r="P573" t="s">
        <v>721</v>
      </c>
      <c r="Q573" t="s">
        <v>70</v>
      </c>
      <c r="T573" t="s">
        <v>165</v>
      </c>
      <c r="U573" t="s">
        <v>90</v>
      </c>
      <c r="X573" t="s">
        <v>77</v>
      </c>
      <c r="Z573" t="s">
        <v>90</v>
      </c>
      <c r="AD573" t="s">
        <v>164</v>
      </c>
      <c r="AI573" t="s">
        <v>209</v>
      </c>
      <c r="AM573" t="s">
        <v>97</v>
      </c>
      <c r="AS573" t="s">
        <v>166</v>
      </c>
      <c r="AT573" t="s">
        <v>165</v>
      </c>
      <c r="AU573">
        <f>16</f>
        <v>16</v>
      </c>
      <c r="AW573" t="s">
        <v>165</v>
      </c>
      <c r="AX573" t="s">
        <v>74</v>
      </c>
      <c r="AZ573" t="s">
        <v>97</v>
      </c>
      <c r="BA573" t="s">
        <v>186</v>
      </c>
      <c r="BB573" t="s">
        <v>165</v>
      </c>
      <c r="BC573" t="s">
        <v>90</v>
      </c>
      <c r="BE573" t="s">
        <v>166</v>
      </c>
      <c r="BF573" t="s">
        <v>164</v>
      </c>
      <c r="BH573" t="s">
        <v>77</v>
      </c>
    </row>
    <row r="574" spans="1:60">
      <c r="A574" t="s">
        <v>61</v>
      </c>
      <c r="B574" t="s">
        <v>62</v>
      </c>
      <c r="C574">
        <v>328760</v>
      </c>
      <c r="D574" t="s">
        <v>723</v>
      </c>
      <c r="E574" t="s">
        <v>105</v>
      </c>
      <c r="F574" t="s">
        <v>152</v>
      </c>
      <c r="G574" t="s">
        <v>162</v>
      </c>
      <c r="H574" t="s">
        <v>62</v>
      </c>
      <c r="I574" t="s">
        <v>162</v>
      </c>
      <c r="J574" t="s">
        <v>162</v>
      </c>
      <c r="K574" t="s">
        <v>103</v>
      </c>
      <c r="L574">
        <v>202512220019</v>
      </c>
      <c r="M574" s="4">
        <v>46013</v>
      </c>
      <c r="N574" t="s">
        <v>174</v>
      </c>
      <c r="O574">
        <v>11</v>
      </c>
      <c r="P574" t="s">
        <v>721</v>
      </c>
      <c r="Q574" t="s">
        <v>70</v>
      </c>
      <c r="T574" t="s">
        <v>71</v>
      </c>
      <c r="U574" t="s">
        <v>72</v>
      </c>
      <c r="X574" t="s">
        <v>72</v>
      </c>
      <c r="Z574" t="s">
        <v>90</v>
      </c>
      <c r="AD574" t="s">
        <v>164</v>
      </c>
      <c r="AI574" t="s">
        <v>75</v>
      </c>
      <c r="AM574" t="s">
        <v>75</v>
      </c>
      <c r="AS574" t="s">
        <v>72</v>
      </c>
      <c r="AT574" t="s">
        <v>165</v>
      </c>
      <c r="AU574" t="s">
        <v>71</v>
      </c>
      <c r="AW574" t="s">
        <v>165</v>
      </c>
      <c r="AX574">
        <f>16</f>
        <v>16</v>
      </c>
      <c r="AZ574" t="s">
        <v>97</v>
      </c>
      <c r="BA574" t="s">
        <v>78</v>
      </c>
      <c r="BB574" t="s">
        <v>71</v>
      </c>
      <c r="BC574" t="s">
        <v>71</v>
      </c>
      <c r="BE574" t="s">
        <v>166</v>
      </c>
      <c r="BF574" t="s">
        <v>76</v>
      </c>
      <c r="BH574" t="s">
        <v>72</v>
      </c>
    </row>
    <row r="575" spans="1:60">
      <c r="A575" t="s">
        <v>61</v>
      </c>
      <c r="B575" t="s">
        <v>62</v>
      </c>
      <c r="C575">
        <v>284139</v>
      </c>
      <c r="D575" t="s">
        <v>724</v>
      </c>
      <c r="E575" t="s">
        <v>64</v>
      </c>
      <c r="F575" t="s">
        <v>106</v>
      </c>
      <c r="G575" t="s">
        <v>162</v>
      </c>
      <c r="H575" t="s">
        <v>62</v>
      </c>
      <c r="I575" t="s">
        <v>162</v>
      </c>
      <c r="J575" t="s">
        <v>162</v>
      </c>
      <c r="K575" t="s">
        <v>103</v>
      </c>
      <c r="L575">
        <v>202502060005</v>
      </c>
      <c r="M575" s="4">
        <v>45694</v>
      </c>
      <c r="N575" t="s">
        <v>174</v>
      </c>
      <c r="O575">
        <v>11</v>
      </c>
      <c r="P575" t="s">
        <v>721</v>
      </c>
      <c r="Q575" t="s">
        <v>70</v>
      </c>
      <c r="R575" t="s">
        <v>245</v>
      </c>
      <c r="T575" t="s">
        <v>71</v>
      </c>
      <c r="U575" t="s">
        <v>72</v>
      </c>
      <c r="X575" t="s">
        <v>72</v>
      </c>
      <c r="Z575">
        <f>32</f>
        <v>32</v>
      </c>
      <c r="AB575" t="s">
        <v>195</v>
      </c>
      <c r="AD575">
        <f>1</f>
        <v>1</v>
      </c>
      <c r="AI575" t="s">
        <v>75</v>
      </c>
      <c r="AM575" t="s">
        <v>83</v>
      </c>
      <c r="AS575" t="s">
        <v>72</v>
      </c>
      <c r="AT575" t="s">
        <v>84</v>
      </c>
      <c r="AU575" t="s">
        <v>84</v>
      </c>
      <c r="AW575" t="s">
        <v>71</v>
      </c>
      <c r="AX575">
        <f>16</f>
        <v>16</v>
      </c>
      <c r="AY575" t="s">
        <v>176</v>
      </c>
      <c r="AZ575" t="s">
        <v>97</v>
      </c>
      <c r="BA575" t="s">
        <v>84</v>
      </c>
      <c r="BB575" t="s">
        <v>71</v>
      </c>
      <c r="BC575" t="s">
        <v>71</v>
      </c>
      <c r="BE575">
        <f>1</f>
        <v>1</v>
      </c>
      <c r="BF575" t="s">
        <v>76</v>
      </c>
      <c r="BH575" t="s">
        <v>72</v>
      </c>
    </row>
    <row r="576" spans="1:60">
      <c r="A576" t="s">
        <v>61</v>
      </c>
      <c r="B576" t="s">
        <v>62</v>
      </c>
      <c r="C576">
        <v>319113</v>
      </c>
      <c r="D576" t="s">
        <v>725</v>
      </c>
      <c r="E576" t="s">
        <v>105</v>
      </c>
      <c r="F576" t="s">
        <v>296</v>
      </c>
      <c r="G576" t="s">
        <v>257</v>
      </c>
      <c r="H576" t="s">
        <v>62</v>
      </c>
      <c r="I576" t="s">
        <v>257</v>
      </c>
      <c r="J576" t="s">
        <v>257</v>
      </c>
      <c r="K576" t="s">
        <v>67</v>
      </c>
      <c r="L576">
        <v>202510240006</v>
      </c>
      <c r="M576" s="4">
        <v>45954</v>
      </c>
      <c r="N576" t="s">
        <v>174</v>
      </c>
      <c r="O576">
        <v>11</v>
      </c>
      <c r="P576" t="s">
        <v>721</v>
      </c>
      <c r="Q576" t="s">
        <v>70</v>
      </c>
      <c r="T576" t="s">
        <v>71</v>
      </c>
      <c r="U576" t="s">
        <v>90</v>
      </c>
      <c r="X576" t="s">
        <v>72</v>
      </c>
      <c r="Z576" t="s">
        <v>90</v>
      </c>
      <c r="AD576" t="s">
        <v>164</v>
      </c>
      <c r="AI576" t="s">
        <v>75</v>
      </c>
      <c r="AM576" t="s">
        <v>75</v>
      </c>
      <c r="AS576" t="s">
        <v>166</v>
      </c>
      <c r="AT576">
        <f>32</f>
        <v>32</v>
      </c>
      <c r="AU576" t="s">
        <v>71</v>
      </c>
      <c r="AW576">
        <f>16</f>
        <v>16</v>
      </c>
      <c r="AX576">
        <f>16</f>
        <v>16</v>
      </c>
      <c r="AZ576" t="s">
        <v>97</v>
      </c>
      <c r="BA576">
        <f>32</f>
        <v>32</v>
      </c>
      <c r="BB576" t="s">
        <v>71</v>
      </c>
      <c r="BC576" t="s">
        <v>71</v>
      </c>
      <c r="BE576" t="s">
        <v>77</v>
      </c>
      <c r="BF576">
        <f>4</f>
        <v>4</v>
      </c>
      <c r="BH576" t="s">
        <v>72</v>
      </c>
    </row>
    <row r="577" spans="1:61">
      <c r="A577" t="s">
        <v>61</v>
      </c>
      <c r="B577" t="s">
        <v>62</v>
      </c>
      <c r="D577" t="s">
        <v>726</v>
      </c>
      <c r="E577" t="s">
        <v>105</v>
      </c>
      <c r="F577" t="s">
        <v>282</v>
      </c>
      <c r="G577" t="s">
        <v>155</v>
      </c>
      <c r="H577" t="s">
        <v>62</v>
      </c>
      <c r="I577" t="s">
        <v>155</v>
      </c>
      <c r="J577" t="s">
        <v>155</v>
      </c>
      <c r="K577" t="s">
        <v>67</v>
      </c>
      <c r="L577">
        <v>202506150003</v>
      </c>
      <c r="M577" s="4">
        <v>45823</v>
      </c>
      <c r="N577" t="s">
        <v>174</v>
      </c>
      <c r="O577">
        <v>11</v>
      </c>
      <c r="P577" t="s">
        <v>721</v>
      </c>
      <c r="Q577" t="s">
        <v>70</v>
      </c>
      <c r="R577" t="s">
        <v>245</v>
      </c>
      <c r="T577" t="s">
        <v>71</v>
      </c>
      <c r="U577" t="s">
        <v>72</v>
      </c>
      <c r="X577" t="s">
        <v>72</v>
      </c>
      <c r="Z577">
        <f>16</f>
        <v>16</v>
      </c>
      <c r="AB577" t="s">
        <v>195</v>
      </c>
      <c r="AD577" t="s">
        <v>164</v>
      </c>
      <c r="AI577" t="s">
        <v>75</v>
      </c>
      <c r="AM577" t="s">
        <v>83</v>
      </c>
      <c r="AS577" t="s">
        <v>72</v>
      </c>
      <c r="AT577" t="s">
        <v>84</v>
      </c>
      <c r="AU577" t="s">
        <v>84</v>
      </c>
      <c r="AW577" t="s">
        <v>165</v>
      </c>
      <c r="AX577" t="s">
        <v>78</v>
      </c>
      <c r="AY577" t="s">
        <v>176</v>
      </c>
      <c r="AZ577" t="s">
        <v>97</v>
      </c>
      <c r="BA577" t="s">
        <v>84</v>
      </c>
      <c r="BB577" t="s">
        <v>165</v>
      </c>
      <c r="BC577" t="s">
        <v>71</v>
      </c>
      <c r="BE577" t="s">
        <v>166</v>
      </c>
      <c r="BF577" t="s">
        <v>76</v>
      </c>
      <c r="BH577" t="s">
        <v>72</v>
      </c>
    </row>
    <row r="578" spans="1:61">
      <c r="A578" t="s">
        <v>61</v>
      </c>
      <c r="B578" t="s">
        <v>62</v>
      </c>
      <c r="D578" t="s">
        <v>727</v>
      </c>
      <c r="E578" t="s">
        <v>105</v>
      </c>
      <c r="F578" t="s">
        <v>242</v>
      </c>
      <c r="G578" t="s">
        <v>155</v>
      </c>
      <c r="H578" t="s">
        <v>62</v>
      </c>
      <c r="I578" t="s">
        <v>155</v>
      </c>
      <c r="J578" t="s">
        <v>155</v>
      </c>
      <c r="K578" t="s">
        <v>67</v>
      </c>
      <c r="L578">
        <v>202505170017</v>
      </c>
      <c r="M578" s="4">
        <v>45794</v>
      </c>
      <c r="N578" t="s">
        <v>174</v>
      </c>
      <c r="O578">
        <v>11</v>
      </c>
      <c r="P578" t="s">
        <v>721</v>
      </c>
      <c r="Q578" t="s">
        <v>70</v>
      </c>
      <c r="T578" t="s">
        <v>71</v>
      </c>
      <c r="U578" t="s">
        <v>90</v>
      </c>
      <c r="X578" t="s">
        <v>72</v>
      </c>
      <c r="Z578" t="s">
        <v>90</v>
      </c>
      <c r="AB578" t="s">
        <v>97</v>
      </c>
      <c r="AD578" t="s">
        <v>164</v>
      </c>
      <c r="AI578">
        <f>1</f>
        <v>1</v>
      </c>
      <c r="AM578" t="s">
        <v>83</v>
      </c>
      <c r="AS578" t="s">
        <v>166</v>
      </c>
      <c r="AT578" t="s">
        <v>84</v>
      </c>
      <c r="AU578" t="s">
        <v>84</v>
      </c>
      <c r="AW578" t="s">
        <v>71</v>
      </c>
      <c r="AX578">
        <f>16</f>
        <v>16</v>
      </c>
      <c r="AY578" t="s">
        <v>176</v>
      </c>
      <c r="AZ578">
        <f>4</f>
        <v>4</v>
      </c>
      <c r="BA578">
        <f>1</f>
        <v>1</v>
      </c>
      <c r="BB578" t="s">
        <v>165</v>
      </c>
      <c r="BC578" t="s">
        <v>83</v>
      </c>
      <c r="BE578" t="s">
        <v>166</v>
      </c>
      <c r="BF578">
        <f>1</f>
        <v>1</v>
      </c>
      <c r="BH578" t="s">
        <v>72</v>
      </c>
    </row>
    <row r="579" spans="1:61">
      <c r="A579" t="s">
        <v>61</v>
      </c>
      <c r="B579" t="s">
        <v>62</v>
      </c>
      <c r="C579">
        <v>309264</v>
      </c>
      <c r="D579" t="s">
        <v>189</v>
      </c>
      <c r="E579" t="s">
        <v>64</v>
      </c>
      <c r="F579" t="s">
        <v>190</v>
      </c>
      <c r="G579" t="s">
        <v>191</v>
      </c>
      <c r="H579" t="s">
        <v>62</v>
      </c>
      <c r="I579" t="s">
        <v>191</v>
      </c>
      <c r="J579" t="s">
        <v>191</v>
      </c>
      <c r="K579" t="s">
        <v>67</v>
      </c>
      <c r="L579">
        <v>202508040028</v>
      </c>
      <c r="M579" s="4">
        <v>45873</v>
      </c>
      <c r="N579" t="s">
        <v>174</v>
      </c>
      <c r="O579">
        <v>11</v>
      </c>
      <c r="P579" t="s">
        <v>721</v>
      </c>
      <c r="Q579" t="s">
        <v>70</v>
      </c>
      <c r="T579" t="s">
        <v>71</v>
      </c>
      <c r="U579" t="s">
        <v>90</v>
      </c>
      <c r="X579" t="s">
        <v>77</v>
      </c>
      <c r="Z579" t="s">
        <v>90</v>
      </c>
      <c r="AD579" t="s">
        <v>164</v>
      </c>
      <c r="AI579" t="s">
        <v>209</v>
      </c>
      <c r="AM579" t="s">
        <v>90</v>
      </c>
      <c r="AS579" t="s">
        <v>166</v>
      </c>
      <c r="AT579" t="s">
        <v>165</v>
      </c>
      <c r="AU579" t="s">
        <v>78</v>
      </c>
      <c r="AW579" t="s">
        <v>71</v>
      </c>
      <c r="AX579" t="s">
        <v>74</v>
      </c>
      <c r="AZ579" t="s">
        <v>74</v>
      </c>
      <c r="BA579" t="s">
        <v>186</v>
      </c>
      <c r="BB579">
        <f>16</f>
        <v>16</v>
      </c>
      <c r="BC579" t="s">
        <v>83</v>
      </c>
      <c r="BE579" t="s">
        <v>166</v>
      </c>
      <c r="BF579">
        <f>0.12</f>
        <v>0.12</v>
      </c>
      <c r="BH579" t="s">
        <v>77</v>
      </c>
    </row>
    <row r="580" spans="1:61">
      <c r="A580" t="s">
        <v>61</v>
      </c>
      <c r="B580" t="s">
        <v>62</v>
      </c>
      <c r="C580">
        <v>307860</v>
      </c>
      <c r="D580" t="s">
        <v>444</v>
      </c>
      <c r="E580" t="s">
        <v>105</v>
      </c>
      <c r="F580" t="s">
        <v>112</v>
      </c>
      <c r="G580" t="s">
        <v>191</v>
      </c>
      <c r="H580" t="s">
        <v>62</v>
      </c>
      <c r="I580" t="s">
        <v>191</v>
      </c>
      <c r="J580" t="s">
        <v>191</v>
      </c>
      <c r="K580" t="s">
        <v>103</v>
      </c>
      <c r="L580">
        <v>202507230020</v>
      </c>
      <c r="M580" s="4">
        <v>45861</v>
      </c>
      <c r="N580" t="s">
        <v>174</v>
      </c>
      <c r="O580">
        <v>11</v>
      </c>
      <c r="P580" t="s">
        <v>721</v>
      </c>
      <c r="Q580" t="s">
        <v>70</v>
      </c>
      <c r="T580" t="s">
        <v>71</v>
      </c>
      <c r="U580" t="s">
        <v>72</v>
      </c>
      <c r="X580" t="s">
        <v>72</v>
      </c>
      <c r="Z580" t="s">
        <v>73</v>
      </c>
      <c r="AD580">
        <f>4</f>
        <v>4</v>
      </c>
      <c r="AI580" t="s">
        <v>75</v>
      </c>
      <c r="AM580" t="s">
        <v>76</v>
      </c>
      <c r="AS580" t="s">
        <v>74</v>
      </c>
      <c r="AT580" t="s">
        <v>78</v>
      </c>
      <c r="AU580" t="s">
        <v>78</v>
      </c>
      <c r="AW580" t="s">
        <v>71</v>
      </c>
      <c r="AX580" t="s">
        <v>74</v>
      </c>
      <c r="AZ580" t="s">
        <v>71</v>
      </c>
      <c r="BA580" t="s">
        <v>78</v>
      </c>
      <c r="BB580" t="s">
        <v>71</v>
      </c>
      <c r="BC580" t="s">
        <v>83</v>
      </c>
      <c r="BE580" t="s">
        <v>72</v>
      </c>
      <c r="BF580">
        <f>4</f>
        <v>4</v>
      </c>
      <c r="BH580">
        <f>8</f>
        <v>8</v>
      </c>
    </row>
    <row r="581" spans="1:61">
      <c r="A581" t="s">
        <v>61</v>
      </c>
      <c r="B581" t="s">
        <v>62</v>
      </c>
      <c r="C581">
        <v>309730</v>
      </c>
      <c r="D581" t="s">
        <v>728</v>
      </c>
      <c r="E581" t="s">
        <v>64</v>
      </c>
      <c r="F581" t="s">
        <v>108</v>
      </c>
      <c r="G581" t="s">
        <v>191</v>
      </c>
      <c r="H581" t="s">
        <v>62</v>
      </c>
      <c r="I581" t="s">
        <v>191</v>
      </c>
      <c r="J581" t="s">
        <v>191</v>
      </c>
      <c r="K581" t="s">
        <v>103</v>
      </c>
      <c r="L581">
        <v>202508080011</v>
      </c>
      <c r="M581" s="4">
        <v>45877</v>
      </c>
      <c r="N581" t="s">
        <v>174</v>
      </c>
      <c r="O581">
        <v>11</v>
      </c>
      <c r="P581" t="s">
        <v>721</v>
      </c>
      <c r="Q581" t="s">
        <v>70</v>
      </c>
      <c r="T581" t="s">
        <v>71</v>
      </c>
      <c r="U581" t="s">
        <v>72</v>
      </c>
      <c r="X581" t="s">
        <v>72</v>
      </c>
      <c r="Z581">
        <f>4</f>
        <v>4</v>
      </c>
      <c r="AD581" t="s">
        <v>164</v>
      </c>
      <c r="AI581" t="s">
        <v>75</v>
      </c>
      <c r="AM581" t="s">
        <v>75</v>
      </c>
      <c r="AS581" t="s">
        <v>74</v>
      </c>
      <c r="AT581" t="s">
        <v>78</v>
      </c>
      <c r="AU581" t="s">
        <v>71</v>
      </c>
      <c r="AW581">
        <f>16</f>
        <v>16</v>
      </c>
      <c r="AX581">
        <f>16</f>
        <v>16</v>
      </c>
      <c r="AZ581" t="s">
        <v>97</v>
      </c>
      <c r="BA581" t="s">
        <v>78</v>
      </c>
      <c r="BB581" t="s">
        <v>71</v>
      </c>
      <c r="BC581" t="s">
        <v>71</v>
      </c>
      <c r="BE581" t="s">
        <v>166</v>
      </c>
      <c r="BF581" t="s">
        <v>76</v>
      </c>
      <c r="BH581" t="s">
        <v>72</v>
      </c>
    </row>
    <row r="582" spans="1:61">
      <c r="A582" t="s">
        <v>61</v>
      </c>
      <c r="B582" t="s">
        <v>62</v>
      </c>
      <c r="C582">
        <v>308294</v>
      </c>
      <c r="D582" t="s">
        <v>729</v>
      </c>
      <c r="E582" t="s">
        <v>64</v>
      </c>
      <c r="F582" t="s">
        <v>201</v>
      </c>
      <c r="G582" t="s">
        <v>168</v>
      </c>
      <c r="H582" t="s">
        <v>62</v>
      </c>
      <c r="I582" t="s">
        <v>168</v>
      </c>
      <c r="J582" t="s">
        <v>168</v>
      </c>
      <c r="K582" t="s">
        <v>67</v>
      </c>
      <c r="L582">
        <v>202508020029</v>
      </c>
      <c r="M582" s="4">
        <v>45871</v>
      </c>
      <c r="N582" t="s">
        <v>113</v>
      </c>
      <c r="O582">
        <v>12</v>
      </c>
      <c r="P582" t="s">
        <v>730</v>
      </c>
      <c r="Q582" t="s">
        <v>70</v>
      </c>
      <c r="U582" t="s">
        <v>90</v>
      </c>
      <c r="X582" t="s">
        <v>90</v>
      </c>
      <c r="Z582" t="s">
        <v>74</v>
      </c>
      <c r="AA582" t="s">
        <v>165</v>
      </c>
      <c r="AC582" t="s">
        <v>74</v>
      </c>
      <c r="AD582" t="s">
        <v>77</v>
      </c>
      <c r="AE582" t="s">
        <v>165</v>
      </c>
      <c r="AI582" t="s">
        <v>77</v>
      </c>
      <c r="AM582" t="s">
        <v>90</v>
      </c>
      <c r="AQ582" t="s">
        <v>74</v>
      </c>
      <c r="AS582" t="s">
        <v>74</v>
      </c>
      <c r="AX582" t="s">
        <v>74</v>
      </c>
      <c r="AZ582" t="s">
        <v>77</v>
      </c>
      <c r="BA582">
        <f>2</f>
        <v>2</v>
      </c>
      <c r="BD582">
        <f>2</f>
        <v>2</v>
      </c>
      <c r="BE582" t="s">
        <v>77</v>
      </c>
      <c r="BF582" t="s">
        <v>90</v>
      </c>
      <c r="BH582" t="s">
        <v>77</v>
      </c>
    </row>
    <row r="583" spans="1:61">
      <c r="A583" t="s">
        <v>61</v>
      </c>
      <c r="B583" t="s">
        <v>62</v>
      </c>
      <c r="C583">
        <v>320226</v>
      </c>
      <c r="D583" t="s">
        <v>423</v>
      </c>
      <c r="E583" t="s">
        <v>105</v>
      </c>
      <c r="F583" t="s">
        <v>178</v>
      </c>
      <c r="G583" t="s">
        <v>116</v>
      </c>
      <c r="H583" t="s">
        <v>62</v>
      </c>
      <c r="I583" t="s">
        <v>116</v>
      </c>
      <c r="J583" t="s">
        <v>116</v>
      </c>
      <c r="K583" t="s">
        <v>103</v>
      </c>
      <c r="L583">
        <v>202511200027</v>
      </c>
      <c r="M583" s="4">
        <v>45981</v>
      </c>
      <c r="N583" t="s">
        <v>136</v>
      </c>
      <c r="O583">
        <v>3</v>
      </c>
      <c r="P583" t="s">
        <v>730</v>
      </c>
      <c r="Q583" t="s">
        <v>70</v>
      </c>
      <c r="U583">
        <f>4</f>
        <v>4</v>
      </c>
      <c r="X583" t="s">
        <v>90</v>
      </c>
      <c r="Z583">
        <f>16</f>
        <v>16</v>
      </c>
      <c r="AA583">
        <f>16</f>
        <v>16</v>
      </c>
      <c r="AC583" t="s">
        <v>74</v>
      </c>
      <c r="AD583">
        <f>2</f>
        <v>2</v>
      </c>
      <c r="AE583">
        <f>16</f>
        <v>16</v>
      </c>
      <c r="AI583" t="s">
        <v>77</v>
      </c>
      <c r="AM583" t="s">
        <v>76</v>
      </c>
      <c r="AQ583" t="s">
        <v>74</v>
      </c>
      <c r="AS583">
        <f>8</f>
        <v>8</v>
      </c>
      <c r="AX583" t="s">
        <v>74</v>
      </c>
      <c r="AZ583">
        <f>2</f>
        <v>2</v>
      </c>
      <c r="BA583">
        <f>8</f>
        <v>8</v>
      </c>
      <c r="BD583">
        <f>8</f>
        <v>8</v>
      </c>
      <c r="BE583" t="s">
        <v>77</v>
      </c>
      <c r="BF583" t="s">
        <v>90</v>
      </c>
      <c r="BH583" t="s">
        <v>77</v>
      </c>
    </row>
    <row r="584" spans="1:61">
      <c r="A584" t="s">
        <v>61</v>
      </c>
      <c r="B584" t="s">
        <v>62</v>
      </c>
      <c r="C584">
        <v>311070</v>
      </c>
      <c r="D584" t="s">
        <v>731</v>
      </c>
      <c r="E584" t="s">
        <v>105</v>
      </c>
      <c r="F584" t="s">
        <v>146</v>
      </c>
      <c r="G584" t="s">
        <v>157</v>
      </c>
      <c r="H584" t="s">
        <v>62</v>
      </c>
      <c r="I584" t="s">
        <v>157</v>
      </c>
      <c r="J584" t="s">
        <v>157</v>
      </c>
      <c r="K584" t="s">
        <v>103</v>
      </c>
      <c r="L584">
        <v>202508190047</v>
      </c>
      <c r="M584" s="4">
        <v>45889</v>
      </c>
      <c r="N584" t="s">
        <v>113</v>
      </c>
      <c r="O584">
        <v>12</v>
      </c>
      <c r="P584" t="s">
        <v>732</v>
      </c>
      <c r="Q584" t="s">
        <v>70</v>
      </c>
      <c r="AD584" t="s">
        <v>164</v>
      </c>
      <c r="AE584" t="s">
        <v>165</v>
      </c>
      <c r="AI584" t="s">
        <v>209</v>
      </c>
      <c r="AM584" t="s">
        <v>97</v>
      </c>
      <c r="AU584" t="s">
        <v>71</v>
      </c>
      <c r="AZ584" t="s">
        <v>97</v>
      </c>
      <c r="BA584" t="s">
        <v>186</v>
      </c>
      <c r="BE584" t="s">
        <v>166</v>
      </c>
      <c r="BF584" t="s">
        <v>186</v>
      </c>
    </row>
    <row r="585" spans="1:61">
      <c r="A585" t="s">
        <v>61</v>
      </c>
      <c r="B585" t="s">
        <v>62</v>
      </c>
      <c r="C585">
        <v>309082</v>
      </c>
      <c r="D585" t="s">
        <v>733</v>
      </c>
      <c r="E585" t="s">
        <v>105</v>
      </c>
      <c r="F585" t="s">
        <v>124</v>
      </c>
      <c r="G585" t="s">
        <v>179</v>
      </c>
      <c r="H585" t="s">
        <v>62</v>
      </c>
      <c r="I585" t="s">
        <v>179</v>
      </c>
      <c r="J585" t="s">
        <v>179</v>
      </c>
      <c r="K585" t="s">
        <v>67</v>
      </c>
      <c r="L585">
        <v>202508030023</v>
      </c>
      <c r="M585" s="4">
        <v>45872</v>
      </c>
      <c r="N585" t="s">
        <v>734</v>
      </c>
      <c r="O585">
        <v>41</v>
      </c>
      <c r="P585" t="s">
        <v>732</v>
      </c>
      <c r="Q585" t="s">
        <v>70</v>
      </c>
      <c r="AD585" t="s">
        <v>164</v>
      </c>
      <c r="AI585">
        <f>0.5</f>
        <v>0.5</v>
      </c>
      <c r="AM585" t="s">
        <v>97</v>
      </c>
      <c r="AU585" t="s">
        <v>71</v>
      </c>
      <c r="BE585" t="s">
        <v>166</v>
      </c>
      <c r="BF585">
        <f>0.5</f>
        <v>0.5</v>
      </c>
    </row>
    <row r="586" spans="1:61">
      <c r="A586" t="s">
        <v>61</v>
      </c>
      <c r="B586" t="s">
        <v>62</v>
      </c>
      <c r="C586">
        <v>301170</v>
      </c>
      <c r="D586" t="s">
        <v>735</v>
      </c>
      <c r="E586" t="s">
        <v>105</v>
      </c>
      <c r="F586" t="s">
        <v>232</v>
      </c>
      <c r="G586" t="s">
        <v>168</v>
      </c>
      <c r="H586" t="s">
        <v>62</v>
      </c>
      <c r="I586" t="s">
        <v>168</v>
      </c>
      <c r="J586" t="s">
        <v>168</v>
      </c>
      <c r="K586" t="s">
        <v>67</v>
      </c>
      <c r="L586">
        <v>202506060040</v>
      </c>
      <c r="M586" s="4">
        <v>45814</v>
      </c>
      <c r="N586" t="s">
        <v>736</v>
      </c>
      <c r="O586">
        <v>23</v>
      </c>
      <c r="P586" t="s">
        <v>737</v>
      </c>
      <c r="Q586" t="s">
        <v>245</v>
      </c>
      <c r="V586" t="s">
        <v>77</v>
      </c>
      <c r="W586" t="s">
        <v>77</v>
      </c>
      <c r="X586" t="s">
        <v>77</v>
      </c>
      <c r="Y586" t="s">
        <v>738</v>
      </c>
      <c r="AB586" t="s">
        <v>186</v>
      </c>
      <c r="AC586" t="s">
        <v>97</v>
      </c>
      <c r="AE586" t="s">
        <v>165</v>
      </c>
      <c r="AF586" t="s">
        <v>209</v>
      </c>
      <c r="AG586" t="s">
        <v>83</v>
      </c>
      <c r="AH586" t="s">
        <v>76</v>
      </c>
      <c r="AI586" t="s">
        <v>97</v>
      </c>
      <c r="AJ586" t="s">
        <v>76</v>
      </c>
      <c r="AM586" t="s">
        <v>97</v>
      </c>
      <c r="AQ586" t="s">
        <v>97</v>
      </c>
      <c r="AR586">
        <f>0.25</f>
        <v>0.25</v>
      </c>
      <c r="AV586" t="s">
        <v>76</v>
      </c>
      <c r="BB586" t="s">
        <v>90</v>
      </c>
      <c r="BF586" t="s">
        <v>97</v>
      </c>
      <c r="BG586" t="s">
        <v>97</v>
      </c>
      <c r="BI586" t="s">
        <v>77</v>
      </c>
    </row>
    <row r="587" spans="1:61">
      <c r="A587" t="s">
        <v>61</v>
      </c>
      <c r="B587" t="s">
        <v>62</v>
      </c>
      <c r="C587">
        <v>287551</v>
      </c>
      <c r="D587" t="s">
        <v>98</v>
      </c>
      <c r="E587" t="s">
        <v>64</v>
      </c>
      <c r="F587" t="s">
        <v>99</v>
      </c>
      <c r="G587" t="s">
        <v>66</v>
      </c>
      <c r="H587" t="s">
        <v>62</v>
      </c>
      <c r="I587" t="s">
        <v>66</v>
      </c>
      <c r="J587" t="s">
        <v>66</v>
      </c>
      <c r="K587" t="s">
        <v>67</v>
      </c>
      <c r="L587">
        <v>202502270049</v>
      </c>
      <c r="M587" s="4">
        <v>45715</v>
      </c>
      <c r="N587" t="s">
        <v>81</v>
      </c>
      <c r="O587">
        <v>63</v>
      </c>
      <c r="P587" t="s">
        <v>737</v>
      </c>
      <c r="Q587" t="s">
        <v>245</v>
      </c>
      <c r="V587" t="s">
        <v>77</v>
      </c>
      <c r="W587" t="s">
        <v>77</v>
      </c>
      <c r="X587" t="s">
        <v>77</v>
      </c>
      <c r="Y587" t="s">
        <v>738</v>
      </c>
      <c r="AB587" t="s">
        <v>186</v>
      </c>
      <c r="AC587" t="s">
        <v>97</v>
      </c>
      <c r="AE587" t="s">
        <v>165</v>
      </c>
      <c r="AF587" t="s">
        <v>209</v>
      </c>
      <c r="AG587" t="s">
        <v>166</v>
      </c>
      <c r="AH587" t="s">
        <v>97</v>
      </c>
      <c r="AI587" t="s">
        <v>97</v>
      </c>
      <c r="AJ587" t="s">
        <v>97</v>
      </c>
      <c r="AM587" t="s">
        <v>97</v>
      </c>
      <c r="AQ587" t="s">
        <v>97</v>
      </c>
      <c r="AR587">
        <f>0.25</f>
        <v>0.25</v>
      </c>
      <c r="AV587">
        <f>2</f>
        <v>2</v>
      </c>
      <c r="BB587" t="s">
        <v>90</v>
      </c>
      <c r="BF587" t="s">
        <v>97</v>
      </c>
      <c r="BG587" t="s">
        <v>97</v>
      </c>
      <c r="BI587" t="s">
        <v>77</v>
      </c>
    </row>
    <row r="588" spans="1:61">
      <c r="A588" t="s">
        <v>61</v>
      </c>
      <c r="B588" t="s">
        <v>62</v>
      </c>
      <c r="C588">
        <v>279401</v>
      </c>
      <c r="D588" t="s">
        <v>579</v>
      </c>
      <c r="E588" t="s">
        <v>64</v>
      </c>
      <c r="F588" t="s">
        <v>108</v>
      </c>
      <c r="G588" t="s">
        <v>66</v>
      </c>
      <c r="H588" t="s">
        <v>62</v>
      </c>
      <c r="I588" t="s">
        <v>66</v>
      </c>
      <c r="J588" t="s">
        <v>66</v>
      </c>
      <c r="K588" t="s">
        <v>103</v>
      </c>
      <c r="L588">
        <v>202501060051</v>
      </c>
      <c r="M588" s="4">
        <v>45664</v>
      </c>
      <c r="N588" t="s">
        <v>81</v>
      </c>
      <c r="O588">
        <v>63</v>
      </c>
      <c r="P588" t="s">
        <v>737</v>
      </c>
      <c r="Q588" t="s">
        <v>245</v>
      </c>
      <c r="S588" t="s">
        <v>245</v>
      </c>
      <c r="V588" t="s">
        <v>77</v>
      </c>
      <c r="W588" t="s">
        <v>77</v>
      </c>
      <c r="X588" t="s">
        <v>72</v>
      </c>
      <c r="Y588" t="s">
        <v>738</v>
      </c>
      <c r="AB588" t="s">
        <v>195</v>
      </c>
      <c r="AC588" t="s">
        <v>97</v>
      </c>
      <c r="AE588" t="s">
        <v>165</v>
      </c>
      <c r="AF588" t="s">
        <v>209</v>
      </c>
      <c r="AG588" t="s">
        <v>83</v>
      </c>
      <c r="AH588" t="s">
        <v>76</v>
      </c>
      <c r="AI588" t="s">
        <v>75</v>
      </c>
      <c r="AJ588" t="s">
        <v>76</v>
      </c>
      <c r="AM588" t="s">
        <v>83</v>
      </c>
      <c r="AQ588" t="s">
        <v>97</v>
      </c>
      <c r="AR588">
        <f>4</f>
        <v>4</v>
      </c>
      <c r="AV588" t="s">
        <v>76</v>
      </c>
      <c r="BB588" t="s">
        <v>82</v>
      </c>
      <c r="BF588" t="s">
        <v>75</v>
      </c>
      <c r="BG588" t="s">
        <v>97</v>
      </c>
      <c r="BI588" t="s">
        <v>77</v>
      </c>
    </row>
    <row r="589" spans="1:61">
      <c r="A589" t="s">
        <v>61</v>
      </c>
      <c r="B589" t="s">
        <v>62</v>
      </c>
      <c r="C589">
        <v>309931</v>
      </c>
      <c r="D589" t="s">
        <v>695</v>
      </c>
      <c r="E589" t="s">
        <v>64</v>
      </c>
      <c r="F589" t="s">
        <v>135</v>
      </c>
      <c r="G589" t="s">
        <v>66</v>
      </c>
      <c r="H589" t="s">
        <v>62</v>
      </c>
      <c r="I589" t="s">
        <v>66</v>
      </c>
      <c r="J589" t="s">
        <v>66</v>
      </c>
      <c r="K589" t="s">
        <v>67</v>
      </c>
      <c r="L589">
        <v>202508110019</v>
      </c>
      <c r="M589" s="4">
        <v>45880</v>
      </c>
      <c r="N589" t="s">
        <v>81</v>
      </c>
      <c r="O589">
        <v>63</v>
      </c>
      <c r="P589" t="s">
        <v>737</v>
      </c>
      <c r="Q589" t="s">
        <v>245</v>
      </c>
      <c r="V589" t="s">
        <v>77</v>
      </c>
      <c r="W589" t="s">
        <v>77</v>
      </c>
      <c r="X589" t="s">
        <v>77</v>
      </c>
      <c r="Y589" t="s">
        <v>75</v>
      </c>
      <c r="AB589" t="s">
        <v>186</v>
      </c>
      <c r="AC589" t="s">
        <v>97</v>
      </c>
      <c r="AE589" t="s">
        <v>165</v>
      </c>
      <c r="AF589" t="s">
        <v>209</v>
      </c>
      <c r="AG589" t="s">
        <v>76</v>
      </c>
      <c r="AH589" t="s">
        <v>76</v>
      </c>
      <c r="AI589" t="s">
        <v>97</v>
      </c>
      <c r="AJ589" t="s">
        <v>76</v>
      </c>
      <c r="AM589" t="s">
        <v>97</v>
      </c>
      <c r="AQ589" t="s">
        <v>97</v>
      </c>
      <c r="AR589">
        <f>0.5</f>
        <v>0.5</v>
      </c>
      <c r="AV589" t="s">
        <v>76</v>
      </c>
      <c r="BB589">
        <f>4</f>
        <v>4</v>
      </c>
      <c r="BF589" t="s">
        <v>97</v>
      </c>
      <c r="BG589" t="s">
        <v>97</v>
      </c>
      <c r="BI589" t="s">
        <v>77</v>
      </c>
    </row>
    <row r="590" spans="1:61">
      <c r="A590" t="s">
        <v>61</v>
      </c>
      <c r="B590" t="s">
        <v>62</v>
      </c>
      <c r="C590">
        <v>307060</v>
      </c>
      <c r="D590" t="s">
        <v>739</v>
      </c>
      <c r="E590" t="s">
        <v>64</v>
      </c>
      <c r="F590" t="s">
        <v>310</v>
      </c>
      <c r="G590" t="s">
        <v>338</v>
      </c>
      <c r="H590" t="s">
        <v>62</v>
      </c>
      <c r="I590" t="s">
        <v>338</v>
      </c>
      <c r="J590" t="s">
        <v>338</v>
      </c>
      <c r="K590" t="s">
        <v>67</v>
      </c>
      <c r="L590">
        <v>202507290049</v>
      </c>
      <c r="M590" s="4">
        <v>45867</v>
      </c>
      <c r="N590" t="s">
        <v>113</v>
      </c>
      <c r="O590">
        <v>12</v>
      </c>
      <c r="P590" t="s">
        <v>737</v>
      </c>
      <c r="Q590" t="s">
        <v>245</v>
      </c>
      <c r="V590" t="s">
        <v>77</v>
      </c>
      <c r="W590" t="s">
        <v>77</v>
      </c>
      <c r="X590" t="s">
        <v>77</v>
      </c>
      <c r="Y590" t="s">
        <v>75</v>
      </c>
      <c r="AB590" t="s">
        <v>186</v>
      </c>
      <c r="AC590" t="s">
        <v>97</v>
      </c>
      <c r="AE590" t="s">
        <v>165</v>
      </c>
      <c r="AF590" t="s">
        <v>209</v>
      </c>
      <c r="AG590" t="s">
        <v>166</v>
      </c>
      <c r="AH590" t="s">
        <v>97</v>
      </c>
      <c r="AI590" t="s">
        <v>97</v>
      </c>
      <c r="AJ590" t="s">
        <v>97</v>
      </c>
      <c r="AM590" t="s">
        <v>97</v>
      </c>
      <c r="AQ590" t="s">
        <v>97</v>
      </c>
      <c r="AR590">
        <f>0.12</f>
        <v>0.12</v>
      </c>
      <c r="AV590" t="s">
        <v>77</v>
      </c>
      <c r="BB590" t="s">
        <v>90</v>
      </c>
      <c r="BF590" t="s">
        <v>97</v>
      </c>
      <c r="BG590" t="s">
        <v>97</v>
      </c>
      <c r="BI590" t="s">
        <v>77</v>
      </c>
    </row>
    <row r="591" spans="1:61">
      <c r="A591" t="s">
        <v>61</v>
      </c>
      <c r="B591" t="s">
        <v>62</v>
      </c>
      <c r="C591">
        <v>306717</v>
      </c>
      <c r="D591" t="s">
        <v>543</v>
      </c>
      <c r="E591" t="s">
        <v>64</v>
      </c>
      <c r="F591" t="s">
        <v>198</v>
      </c>
      <c r="G591" t="s">
        <v>184</v>
      </c>
      <c r="H591" t="s">
        <v>62</v>
      </c>
      <c r="I591" t="s">
        <v>184</v>
      </c>
      <c r="J591" t="s">
        <v>184</v>
      </c>
      <c r="K591" t="s">
        <v>103</v>
      </c>
      <c r="L591">
        <v>202507310028</v>
      </c>
      <c r="M591" s="4">
        <v>45869</v>
      </c>
      <c r="N591" t="s">
        <v>113</v>
      </c>
      <c r="O591">
        <v>12</v>
      </c>
      <c r="P591" t="s">
        <v>737</v>
      </c>
      <c r="Q591" t="s">
        <v>245</v>
      </c>
      <c r="V591" t="s">
        <v>77</v>
      </c>
      <c r="W591" t="s">
        <v>77</v>
      </c>
      <c r="X591" t="s">
        <v>77</v>
      </c>
      <c r="Y591" t="s">
        <v>75</v>
      </c>
      <c r="AB591" t="s">
        <v>186</v>
      </c>
      <c r="AC591" t="s">
        <v>97</v>
      </c>
      <c r="AE591" t="s">
        <v>165</v>
      </c>
      <c r="AF591" t="s">
        <v>209</v>
      </c>
      <c r="AG591" t="s">
        <v>166</v>
      </c>
      <c r="AH591" t="s">
        <v>97</v>
      </c>
      <c r="AI591" t="s">
        <v>97</v>
      </c>
      <c r="AJ591" t="s">
        <v>97</v>
      </c>
      <c r="AM591" t="s">
        <v>97</v>
      </c>
      <c r="AQ591" t="s">
        <v>97</v>
      </c>
      <c r="AR591">
        <f>0.5</f>
        <v>0.5</v>
      </c>
      <c r="AV591" t="s">
        <v>77</v>
      </c>
      <c r="BB591">
        <f>4</f>
        <v>4</v>
      </c>
      <c r="BF591" t="s">
        <v>97</v>
      </c>
      <c r="BG591" t="s">
        <v>97</v>
      </c>
      <c r="BI591" t="s">
        <v>77</v>
      </c>
    </row>
    <row r="592" spans="1:61">
      <c r="A592" t="s">
        <v>61</v>
      </c>
      <c r="B592" t="s">
        <v>62</v>
      </c>
      <c r="C592">
        <v>324588</v>
      </c>
      <c r="D592" t="s">
        <v>740</v>
      </c>
      <c r="E592" t="s">
        <v>64</v>
      </c>
      <c r="F592" t="s">
        <v>215</v>
      </c>
      <c r="G592" t="s">
        <v>148</v>
      </c>
      <c r="H592" t="s">
        <v>62</v>
      </c>
      <c r="I592" t="s">
        <v>148</v>
      </c>
      <c r="J592" t="s">
        <v>148</v>
      </c>
      <c r="K592" t="s">
        <v>67</v>
      </c>
      <c r="L592">
        <v>202511280045</v>
      </c>
      <c r="M592" s="4">
        <v>45989</v>
      </c>
      <c r="N592" t="s">
        <v>113</v>
      </c>
      <c r="O592">
        <v>12</v>
      </c>
      <c r="P592" t="s">
        <v>737</v>
      </c>
      <c r="Q592" t="s">
        <v>245</v>
      </c>
      <c r="V592" t="s">
        <v>77</v>
      </c>
      <c r="W592" t="s">
        <v>77</v>
      </c>
      <c r="X592" t="s">
        <v>72</v>
      </c>
      <c r="Y592" t="s">
        <v>75</v>
      </c>
      <c r="AB592" t="s">
        <v>186</v>
      </c>
      <c r="AC592" t="s">
        <v>97</v>
      </c>
      <c r="AE592" t="s">
        <v>165</v>
      </c>
      <c r="AF592" t="s">
        <v>209</v>
      </c>
      <c r="AG592" t="s">
        <v>76</v>
      </c>
      <c r="AH592" t="s">
        <v>76</v>
      </c>
      <c r="AI592" t="s">
        <v>97</v>
      </c>
      <c r="AJ592" t="s">
        <v>76</v>
      </c>
      <c r="AM592" t="s">
        <v>76</v>
      </c>
      <c r="AQ592" t="s">
        <v>97</v>
      </c>
      <c r="AR592">
        <f>0.25</f>
        <v>0.25</v>
      </c>
      <c r="AV592" t="s">
        <v>76</v>
      </c>
      <c r="BB592">
        <f>4</f>
        <v>4</v>
      </c>
      <c r="BF592" t="s">
        <v>97</v>
      </c>
      <c r="BG592" t="s">
        <v>97</v>
      </c>
      <c r="BI592" t="s">
        <v>77</v>
      </c>
    </row>
    <row r="593" spans="1:61">
      <c r="A593" t="s">
        <v>61</v>
      </c>
      <c r="B593" t="s">
        <v>62</v>
      </c>
      <c r="C593">
        <v>312670</v>
      </c>
      <c r="D593" t="s">
        <v>741</v>
      </c>
      <c r="E593" t="s">
        <v>64</v>
      </c>
      <c r="F593" t="s">
        <v>120</v>
      </c>
      <c r="G593" t="s">
        <v>148</v>
      </c>
      <c r="H593" t="s">
        <v>62</v>
      </c>
      <c r="I593" t="s">
        <v>148</v>
      </c>
      <c r="J593" t="s">
        <v>148</v>
      </c>
      <c r="K593" t="s">
        <v>67</v>
      </c>
      <c r="L593">
        <v>202509010024</v>
      </c>
      <c r="M593" s="4">
        <v>45901</v>
      </c>
      <c r="N593" t="s">
        <v>113</v>
      </c>
      <c r="O593">
        <v>12</v>
      </c>
      <c r="P593" t="s">
        <v>737</v>
      </c>
      <c r="Q593" t="s">
        <v>245</v>
      </c>
      <c r="V593" t="s">
        <v>77</v>
      </c>
      <c r="W593" t="s">
        <v>77</v>
      </c>
      <c r="X593" t="s">
        <v>77</v>
      </c>
      <c r="Y593" t="s">
        <v>75</v>
      </c>
      <c r="AB593" t="s">
        <v>186</v>
      </c>
      <c r="AC593" t="s">
        <v>97</v>
      </c>
      <c r="AE593" t="s">
        <v>165</v>
      </c>
      <c r="AF593" t="s">
        <v>209</v>
      </c>
      <c r="AG593" t="s">
        <v>166</v>
      </c>
      <c r="AH593" t="s">
        <v>97</v>
      </c>
      <c r="AI593" t="s">
        <v>97</v>
      </c>
      <c r="AJ593" t="s">
        <v>97</v>
      </c>
      <c r="AM593" t="s">
        <v>97</v>
      </c>
      <c r="AQ593" t="s">
        <v>97</v>
      </c>
      <c r="AR593">
        <f>0.5</f>
        <v>0.5</v>
      </c>
      <c r="AV593" t="s">
        <v>77</v>
      </c>
      <c r="BB593">
        <f>4</f>
        <v>4</v>
      </c>
      <c r="BF593" t="s">
        <v>97</v>
      </c>
      <c r="BG593">
        <f>1</f>
        <v>1</v>
      </c>
      <c r="BI593" t="s">
        <v>77</v>
      </c>
    </row>
    <row r="594" spans="1:61">
      <c r="A594" t="s">
        <v>61</v>
      </c>
      <c r="B594" t="s">
        <v>62</v>
      </c>
      <c r="C594">
        <v>316479</v>
      </c>
      <c r="D594" t="s">
        <v>140</v>
      </c>
      <c r="E594" t="s">
        <v>64</v>
      </c>
      <c r="F594" t="s">
        <v>139</v>
      </c>
      <c r="G594" t="s">
        <v>116</v>
      </c>
      <c r="H594" t="s">
        <v>62</v>
      </c>
      <c r="I594" t="s">
        <v>116</v>
      </c>
      <c r="J594" t="s">
        <v>116</v>
      </c>
      <c r="K594" t="s">
        <v>67</v>
      </c>
      <c r="L594">
        <v>202510090030</v>
      </c>
      <c r="M594" s="4">
        <v>45941</v>
      </c>
      <c r="N594" t="s">
        <v>113</v>
      </c>
      <c r="O594">
        <v>12</v>
      </c>
      <c r="P594" t="s">
        <v>737</v>
      </c>
      <c r="Q594" t="s">
        <v>245</v>
      </c>
      <c r="S594" t="s">
        <v>245</v>
      </c>
      <c r="V594" t="s">
        <v>77</v>
      </c>
      <c r="W594" t="s">
        <v>77</v>
      </c>
      <c r="X594" t="s">
        <v>72</v>
      </c>
      <c r="Y594" t="s">
        <v>738</v>
      </c>
      <c r="AB594">
        <f>0.5</f>
        <v>0.5</v>
      </c>
      <c r="AC594" t="s">
        <v>97</v>
      </c>
      <c r="AF594" t="s">
        <v>209</v>
      </c>
      <c r="AI594" t="s">
        <v>75</v>
      </c>
      <c r="AM594" t="s">
        <v>83</v>
      </c>
      <c r="AN594" t="s">
        <v>742</v>
      </c>
      <c r="AQ594" t="s">
        <v>97</v>
      </c>
      <c r="AR594">
        <f>1</f>
        <v>1</v>
      </c>
      <c r="BB594">
        <f>8</f>
        <v>8</v>
      </c>
      <c r="BF594" t="s">
        <v>75</v>
      </c>
      <c r="BG594" t="s">
        <v>97</v>
      </c>
      <c r="BI594" t="s">
        <v>77</v>
      </c>
    </row>
    <row r="595" spans="1:61">
      <c r="A595" t="s">
        <v>61</v>
      </c>
      <c r="B595" t="s">
        <v>62</v>
      </c>
      <c r="D595" t="s">
        <v>743</v>
      </c>
      <c r="E595" t="s">
        <v>105</v>
      </c>
      <c r="F595" t="s">
        <v>232</v>
      </c>
      <c r="G595" t="s">
        <v>155</v>
      </c>
      <c r="H595" t="s">
        <v>62</v>
      </c>
      <c r="I595" t="s">
        <v>155</v>
      </c>
      <c r="J595" t="s">
        <v>155</v>
      </c>
      <c r="K595" t="s">
        <v>67</v>
      </c>
      <c r="L595">
        <v>202508190025</v>
      </c>
      <c r="M595" s="4">
        <v>45888</v>
      </c>
      <c r="N595" t="s">
        <v>113</v>
      </c>
      <c r="O595">
        <v>12</v>
      </c>
      <c r="P595" t="s">
        <v>737</v>
      </c>
      <c r="Q595" t="s">
        <v>245</v>
      </c>
      <c r="V595" t="s">
        <v>77</v>
      </c>
      <c r="W595" t="s">
        <v>77</v>
      </c>
      <c r="X595" t="s">
        <v>77</v>
      </c>
      <c r="Y595">
        <f>2</f>
        <v>2</v>
      </c>
      <c r="AB595" t="s">
        <v>186</v>
      </c>
      <c r="AC595" t="s">
        <v>97</v>
      </c>
      <c r="AE595" t="s">
        <v>165</v>
      </c>
      <c r="AF595" t="s">
        <v>209</v>
      </c>
      <c r="AG595" t="s">
        <v>166</v>
      </c>
      <c r="AH595" t="s">
        <v>76</v>
      </c>
      <c r="AI595">
        <f>1</f>
        <v>1</v>
      </c>
      <c r="AJ595" t="s">
        <v>76</v>
      </c>
      <c r="AM595" t="s">
        <v>97</v>
      </c>
      <c r="AQ595" t="s">
        <v>97</v>
      </c>
      <c r="AR595">
        <f>0.25</f>
        <v>0.25</v>
      </c>
      <c r="AV595" t="s">
        <v>76</v>
      </c>
      <c r="BB595">
        <f>4</f>
        <v>4</v>
      </c>
      <c r="BF595" t="s">
        <v>97</v>
      </c>
      <c r="BG595" t="s">
        <v>97</v>
      </c>
      <c r="BI595" t="s">
        <v>77</v>
      </c>
    </row>
    <row r="596" spans="1:61">
      <c r="A596" t="s">
        <v>61</v>
      </c>
      <c r="B596" t="s">
        <v>62</v>
      </c>
      <c r="D596" t="s">
        <v>744</v>
      </c>
      <c r="E596" t="s">
        <v>64</v>
      </c>
      <c r="F596" t="s">
        <v>305</v>
      </c>
      <c r="G596" t="s">
        <v>155</v>
      </c>
      <c r="H596" t="s">
        <v>62</v>
      </c>
      <c r="I596" t="s">
        <v>155</v>
      </c>
      <c r="J596" t="s">
        <v>155</v>
      </c>
      <c r="K596" t="s">
        <v>67</v>
      </c>
      <c r="L596">
        <v>202507010023</v>
      </c>
      <c r="M596" s="4">
        <v>45839</v>
      </c>
      <c r="N596" t="s">
        <v>745</v>
      </c>
      <c r="O596">
        <v>91</v>
      </c>
      <c r="P596" t="s">
        <v>737</v>
      </c>
      <c r="Q596" t="s">
        <v>245</v>
      </c>
      <c r="S596" t="s">
        <v>245</v>
      </c>
      <c r="V596" t="s">
        <v>77</v>
      </c>
      <c r="W596" t="s">
        <v>77</v>
      </c>
      <c r="X596" t="s">
        <v>72</v>
      </c>
      <c r="Y596" t="s">
        <v>738</v>
      </c>
      <c r="AB596">
        <f>0.5</f>
        <v>0.5</v>
      </c>
      <c r="AC596" t="s">
        <v>97</v>
      </c>
      <c r="AF596" t="s">
        <v>209</v>
      </c>
      <c r="AI596" t="s">
        <v>75</v>
      </c>
      <c r="AM596" t="s">
        <v>83</v>
      </c>
      <c r="AN596" t="s">
        <v>742</v>
      </c>
      <c r="AQ596" t="s">
        <v>97</v>
      </c>
      <c r="AR596">
        <f>1</f>
        <v>1</v>
      </c>
      <c r="BB596">
        <f>8</f>
        <v>8</v>
      </c>
      <c r="BF596" t="s">
        <v>75</v>
      </c>
      <c r="BG596" t="s">
        <v>97</v>
      </c>
      <c r="BI596" t="s">
        <v>77</v>
      </c>
    </row>
    <row r="597" spans="1:61">
      <c r="A597" t="s">
        <v>61</v>
      </c>
      <c r="B597" t="s">
        <v>62</v>
      </c>
      <c r="D597" t="s">
        <v>746</v>
      </c>
      <c r="E597" t="s">
        <v>64</v>
      </c>
      <c r="F597" t="s">
        <v>299</v>
      </c>
      <c r="G597" t="s">
        <v>155</v>
      </c>
      <c r="H597" t="s">
        <v>62</v>
      </c>
      <c r="I597" t="s">
        <v>155</v>
      </c>
      <c r="J597" t="s">
        <v>155</v>
      </c>
      <c r="K597" t="s">
        <v>67</v>
      </c>
      <c r="L597">
        <v>202507280015</v>
      </c>
      <c r="M597" s="4">
        <v>45866</v>
      </c>
      <c r="N597" t="s">
        <v>747</v>
      </c>
      <c r="O597">
        <v>153</v>
      </c>
      <c r="P597" t="s">
        <v>737</v>
      </c>
      <c r="Q597" t="s">
        <v>245</v>
      </c>
      <c r="V597" t="s">
        <v>77</v>
      </c>
      <c r="W597" t="s">
        <v>72</v>
      </c>
      <c r="X597" t="s">
        <v>77</v>
      </c>
      <c r="Y597" t="s">
        <v>75</v>
      </c>
      <c r="AB597" t="s">
        <v>186</v>
      </c>
      <c r="AC597" t="s">
        <v>97</v>
      </c>
      <c r="AE597" t="s">
        <v>165</v>
      </c>
      <c r="AF597" t="s">
        <v>209</v>
      </c>
      <c r="AG597" t="s">
        <v>166</v>
      </c>
      <c r="AH597" t="s">
        <v>97</v>
      </c>
      <c r="AI597" t="s">
        <v>97</v>
      </c>
      <c r="AJ597" t="s">
        <v>97</v>
      </c>
      <c r="AM597" t="s">
        <v>97</v>
      </c>
      <c r="AQ597" t="s">
        <v>97</v>
      </c>
      <c r="AR597">
        <f>0.5</f>
        <v>0.5</v>
      </c>
      <c r="AV597" t="s">
        <v>77</v>
      </c>
      <c r="BB597">
        <f>4</f>
        <v>4</v>
      </c>
      <c r="BF597" t="s">
        <v>97</v>
      </c>
      <c r="BG597" t="s">
        <v>97</v>
      </c>
      <c r="BI597" t="s">
        <v>77</v>
      </c>
    </row>
    <row r="598" spans="1:61">
      <c r="A598" t="s">
        <v>61</v>
      </c>
      <c r="B598" t="s">
        <v>62</v>
      </c>
      <c r="D598" t="s">
        <v>575</v>
      </c>
      <c r="E598" t="s">
        <v>105</v>
      </c>
      <c r="F598" t="s">
        <v>194</v>
      </c>
      <c r="G598" t="s">
        <v>155</v>
      </c>
      <c r="H598" t="s">
        <v>62</v>
      </c>
      <c r="I598" t="s">
        <v>155</v>
      </c>
      <c r="J598" t="s">
        <v>155</v>
      </c>
      <c r="K598" t="s">
        <v>103</v>
      </c>
      <c r="L598">
        <v>202503120023</v>
      </c>
      <c r="M598" s="4">
        <v>45728</v>
      </c>
      <c r="N598" t="s">
        <v>748</v>
      </c>
      <c r="O598">
        <v>102</v>
      </c>
      <c r="P598" t="s">
        <v>737</v>
      </c>
      <c r="Q598" t="s">
        <v>245</v>
      </c>
      <c r="S598" t="s">
        <v>245</v>
      </c>
      <c r="V598" t="s">
        <v>77</v>
      </c>
      <c r="W598" t="s">
        <v>77</v>
      </c>
      <c r="X598" t="s">
        <v>77</v>
      </c>
      <c r="Y598" t="s">
        <v>738</v>
      </c>
      <c r="AB598">
        <f>1</f>
        <v>1</v>
      </c>
      <c r="AC598" t="s">
        <v>97</v>
      </c>
      <c r="AE598" t="s">
        <v>165</v>
      </c>
      <c r="AF598" t="s">
        <v>209</v>
      </c>
      <c r="AG598" t="s">
        <v>83</v>
      </c>
      <c r="AH598" t="s">
        <v>76</v>
      </c>
      <c r="AI598" t="s">
        <v>75</v>
      </c>
      <c r="AJ598" t="s">
        <v>76</v>
      </c>
      <c r="AM598" t="s">
        <v>97</v>
      </c>
      <c r="AQ598" t="s">
        <v>97</v>
      </c>
      <c r="AR598">
        <f>4</f>
        <v>4</v>
      </c>
      <c r="AV598" t="s">
        <v>76</v>
      </c>
      <c r="BB598">
        <f>8</f>
        <v>8</v>
      </c>
      <c r="BF598" t="s">
        <v>75</v>
      </c>
      <c r="BG598">
        <f>1</f>
        <v>1</v>
      </c>
      <c r="BI598" t="s">
        <v>77</v>
      </c>
    </row>
    <row r="599" spans="1:61">
      <c r="A599" t="s">
        <v>61</v>
      </c>
      <c r="B599" t="s">
        <v>62</v>
      </c>
      <c r="C599">
        <v>280547</v>
      </c>
      <c r="D599" t="s">
        <v>749</v>
      </c>
      <c r="E599" t="s">
        <v>64</v>
      </c>
      <c r="F599" t="s">
        <v>108</v>
      </c>
      <c r="G599" t="s">
        <v>66</v>
      </c>
      <c r="H599" t="s">
        <v>62</v>
      </c>
      <c r="I599" t="s">
        <v>66</v>
      </c>
      <c r="J599" t="s">
        <v>66</v>
      </c>
      <c r="K599" t="s">
        <v>103</v>
      </c>
      <c r="L599">
        <v>202501150035</v>
      </c>
      <c r="M599" s="4">
        <v>45673</v>
      </c>
      <c r="N599" t="s">
        <v>213</v>
      </c>
      <c r="O599">
        <v>64</v>
      </c>
      <c r="P599" t="s">
        <v>737</v>
      </c>
      <c r="Q599" t="s">
        <v>245</v>
      </c>
      <c r="V599">
        <f>2</f>
        <v>2</v>
      </c>
      <c r="W599" t="s">
        <v>77</v>
      </c>
      <c r="X599" t="s">
        <v>77</v>
      </c>
      <c r="Y599">
        <f>0.25</f>
        <v>0.25</v>
      </c>
      <c r="AB599" t="s">
        <v>186</v>
      </c>
      <c r="AC599" t="s">
        <v>97</v>
      </c>
      <c r="AE599" t="s">
        <v>165</v>
      </c>
      <c r="AF599" t="s">
        <v>209</v>
      </c>
      <c r="AG599" t="s">
        <v>166</v>
      </c>
      <c r="AH599" t="s">
        <v>97</v>
      </c>
      <c r="AI599" t="s">
        <v>97</v>
      </c>
      <c r="AJ599" t="s">
        <v>97</v>
      </c>
      <c r="AM599" t="s">
        <v>97</v>
      </c>
      <c r="AQ599" t="s">
        <v>97</v>
      </c>
      <c r="AR599">
        <f>0.25</f>
        <v>0.25</v>
      </c>
      <c r="AV599">
        <f>2</f>
        <v>2</v>
      </c>
      <c r="BB599" t="s">
        <v>90</v>
      </c>
      <c r="BF599" t="s">
        <v>97</v>
      </c>
      <c r="BG599" t="s">
        <v>97</v>
      </c>
      <c r="BI599" t="s">
        <v>77</v>
      </c>
    </row>
    <row r="600" spans="1:61">
      <c r="A600" t="s">
        <v>61</v>
      </c>
      <c r="B600" t="s">
        <v>62</v>
      </c>
      <c r="C600">
        <v>284872</v>
      </c>
      <c r="D600" t="s">
        <v>750</v>
      </c>
      <c r="E600" t="s">
        <v>64</v>
      </c>
      <c r="F600" t="s">
        <v>291</v>
      </c>
      <c r="G600" t="s">
        <v>162</v>
      </c>
      <c r="H600" t="s">
        <v>62</v>
      </c>
      <c r="I600" t="s">
        <v>162</v>
      </c>
      <c r="J600" t="s">
        <v>162</v>
      </c>
      <c r="K600" t="s">
        <v>67</v>
      </c>
      <c r="L600">
        <v>202502110001</v>
      </c>
      <c r="M600" s="4">
        <v>45698</v>
      </c>
      <c r="N600" t="s">
        <v>185</v>
      </c>
      <c r="O600">
        <v>24</v>
      </c>
      <c r="P600" t="s">
        <v>737</v>
      </c>
      <c r="Q600" t="s">
        <v>245</v>
      </c>
      <c r="V600" t="s">
        <v>77</v>
      </c>
      <c r="W600" t="s">
        <v>77</v>
      </c>
      <c r="X600" t="s">
        <v>77</v>
      </c>
      <c r="Y600" t="s">
        <v>738</v>
      </c>
      <c r="AB600" t="s">
        <v>186</v>
      </c>
      <c r="AC600" t="s">
        <v>97</v>
      </c>
      <c r="AE600" t="s">
        <v>165</v>
      </c>
      <c r="AF600" t="s">
        <v>209</v>
      </c>
      <c r="AG600" t="s">
        <v>166</v>
      </c>
      <c r="AH600" t="s">
        <v>76</v>
      </c>
      <c r="AI600" t="s">
        <v>97</v>
      </c>
      <c r="AJ600" t="s">
        <v>76</v>
      </c>
      <c r="AM600" t="s">
        <v>97</v>
      </c>
      <c r="AQ600" t="s">
        <v>97</v>
      </c>
      <c r="AR600">
        <f>0.25</f>
        <v>0.25</v>
      </c>
      <c r="AV600" t="s">
        <v>76</v>
      </c>
      <c r="BB600" t="s">
        <v>90</v>
      </c>
      <c r="BF600" t="s">
        <v>97</v>
      </c>
      <c r="BG600" t="s">
        <v>97</v>
      </c>
      <c r="BI600" t="s">
        <v>77</v>
      </c>
    </row>
    <row r="601" spans="1:61">
      <c r="A601" t="s">
        <v>61</v>
      </c>
      <c r="B601" t="s">
        <v>62</v>
      </c>
      <c r="C601">
        <v>312466</v>
      </c>
      <c r="D601" t="s">
        <v>751</v>
      </c>
      <c r="E601" t="s">
        <v>64</v>
      </c>
      <c r="F601" t="s">
        <v>88</v>
      </c>
      <c r="G601" t="s">
        <v>168</v>
      </c>
      <c r="H601" t="s">
        <v>62</v>
      </c>
      <c r="I601" t="s">
        <v>168</v>
      </c>
      <c r="J601" t="s">
        <v>168</v>
      </c>
      <c r="K601" t="s">
        <v>67</v>
      </c>
      <c r="L601">
        <v>202508310016</v>
      </c>
      <c r="M601" s="4">
        <v>45900</v>
      </c>
      <c r="N601" t="s">
        <v>185</v>
      </c>
      <c r="O601">
        <v>24</v>
      </c>
      <c r="P601" t="s">
        <v>737</v>
      </c>
      <c r="Q601" t="s">
        <v>245</v>
      </c>
      <c r="V601" t="s">
        <v>77</v>
      </c>
      <c r="W601" t="s">
        <v>77</v>
      </c>
      <c r="X601" t="s">
        <v>77</v>
      </c>
      <c r="Y601" t="s">
        <v>75</v>
      </c>
      <c r="AB601" t="s">
        <v>186</v>
      </c>
      <c r="AC601" t="s">
        <v>97</v>
      </c>
      <c r="AE601" t="s">
        <v>165</v>
      </c>
      <c r="AF601" t="s">
        <v>209</v>
      </c>
      <c r="AG601" t="s">
        <v>166</v>
      </c>
      <c r="AH601" t="s">
        <v>97</v>
      </c>
      <c r="AI601" t="s">
        <v>97</v>
      </c>
      <c r="AJ601" t="s">
        <v>97</v>
      </c>
      <c r="AM601" t="s">
        <v>97</v>
      </c>
      <c r="AQ601" t="s">
        <v>97</v>
      </c>
      <c r="AR601">
        <f>0.25</f>
        <v>0.25</v>
      </c>
      <c r="AV601" t="s">
        <v>77</v>
      </c>
      <c r="BB601">
        <f>4</f>
        <v>4</v>
      </c>
      <c r="BF601" t="s">
        <v>97</v>
      </c>
      <c r="BG601" t="s">
        <v>97</v>
      </c>
      <c r="BI601" t="s">
        <v>77</v>
      </c>
    </row>
    <row r="602" spans="1:61">
      <c r="A602" t="s">
        <v>61</v>
      </c>
      <c r="B602" t="s">
        <v>62</v>
      </c>
      <c r="C602">
        <v>313981</v>
      </c>
      <c r="D602" t="s">
        <v>253</v>
      </c>
      <c r="E602" t="s">
        <v>105</v>
      </c>
      <c r="F602" t="s">
        <v>254</v>
      </c>
      <c r="G602" t="s">
        <v>168</v>
      </c>
      <c r="H602" t="s">
        <v>62</v>
      </c>
      <c r="I602" t="s">
        <v>168</v>
      </c>
      <c r="J602" t="s">
        <v>168</v>
      </c>
      <c r="K602" t="s">
        <v>103</v>
      </c>
      <c r="L602">
        <v>202509110024</v>
      </c>
      <c r="M602" s="4">
        <v>45911</v>
      </c>
      <c r="N602" t="s">
        <v>185</v>
      </c>
      <c r="O602">
        <v>24</v>
      </c>
      <c r="P602" t="s">
        <v>737</v>
      </c>
      <c r="Q602" t="s">
        <v>245</v>
      </c>
      <c r="V602" t="s">
        <v>77</v>
      </c>
      <c r="W602" t="s">
        <v>77</v>
      </c>
      <c r="X602" t="s">
        <v>77</v>
      </c>
      <c r="Y602" t="s">
        <v>75</v>
      </c>
      <c r="AB602" t="s">
        <v>186</v>
      </c>
      <c r="AC602" t="s">
        <v>97</v>
      </c>
      <c r="AE602" t="s">
        <v>165</v>
      </c>
      <c r="AF602" t="s">
        <v>209</v>
      </c>
      <c r="AG602" t="s">
        <v>166</v>
      </c>
      <c r="AH602" t="s">
        <v>76</v>
      </c>
      <c r="AI602" t="s">
        <v>97</v>
      </c>
      <c r="AJ602" t="s">
        <v>76</v>
      </c>
      <c r="AM602" t="s">
        <v>97</v>
      </c>
      <c r="AQ602" t="s">
        <v>97</v>
      </c>
      <c r="AR602">
        <f>1</f>
        <v>1</v>
      </c>
      <c r="AV602" t="s">
        <v>76</v>
      </c>
      <c r="BB602">
        <f>4</f>
        <v>4</v>
      </c>
      <c r="BF602" t="s">
        <v>97</v>
      </c>
      <c r="BG602" t="s">
        <v>97</v>
      </c>
      <c r="BI602" t="s">
        <v>77</v>
      </c>
    </row>
    <row r="603" spans="1:61">
      <c r="A603" t="s">
        <v>61</v>
      </c>
      <c r="B603" t="s">
        <v>62</v>
      </c>
      <c r="C603">
        <v>281365</v>
      </c>
      <c r="D603" t="s">
        <v>752</v>
      </c>
      <c r="E603" t="s">
        <v>64</v>
      </c>
      <c r="F603" t="s">
        <v>171</v>
      </c>
      <c r="G603" t="s">
        <v>184</v>
      </c>
      <c r="H603" t="s">
        <v>62</v>
      </c>
      <c r="I603" t="s">
        <v>184</v>
      </c>
      <c r="J603" t="s">
        <v>184</v>
      </c>
      <c r="K603" t="s">
        <v>67</v>
      </c>
      <c r="L603">
        <v>202501140044</v>
      </c>
      <c r="M603" s="4">
        <v>45671</v>
      </c>
      <c r="N603" t="s">
        <v>185</v>
      </c>
      <c r="O603">
        <v>24</v>
      </c>
      <c r="P603" t="s">
        <v>737</v>
      </c>
      <c r="Q603" t="s">
        <v>245</v>
      </c>
      <c r="S603" t="s">
        <v>245</v>
      </c>
      <c r="V603" t="s">
        <v>77</v>
      </c>
      <c r="W603" t="s">
        <v>72</v>
      </c>
      <c r="X603">
        <f>4</f>
        <v>4</v>
      </c>
      <c r="Y603" t="s">
        <v>738</v>
      </c>
      <c r="AB603" t="s">
        <v>186</v>
      </c>
      <c r="AC603" t="s">
        <v>97</v>
      </c>
      <c r="AE603" t="s">
        <v>165</v>
      </c>
      <c r="AF603" t="s">
        <v>209</v>
      </c>
      <c r="AG603" t="s">
        <v>83</v>
      </c>
      <c r="AH603" t="s">
        <v>76</v>
      </c>
      <c r="AI603" t="s">
        <v>97</v>
      </c>
      <c r="AJ603" t="s">
        <v>76</v>
      </c>
      <c r="AM603" t="s">
        <v>97</v>
      </c>
      <c r="AQ603">
        <f>1</f>
        <v>1</v>
      </c>
      <c r="AR603">
        <f>4</f>
        <v>4</v>
      </c>
      <c r="AV603" t="s">
        <v>76</v>
      </c>
      <c r="BB603">
        <f>8</f>
        <v>8</v>
      </c>
      <c r="BF603" t="s">
        <v>97</v>
      </c>
      <c r="BG603" t="s">
        <v>97</v>
      </c>
      <c r="BI603" t="s">
        <v>77</v>
      </c>
    </row>
    <row r="604" spans="1:61">
      <c r="A604" t="s">
        <v>61</v>
      </c>
      <c r="B604" t="s">
        <v>62</v>
      </c>
      <c r="C604">
        <v>297523</v>
      </c>
      <c r="D604" t="s">
        <v>753</v>
      </c>
      <c r="E604" t="s">
        <v>105</v>
      </c>
      <c r="F604" t="s">
        <v>106</v>
      </c>
      <c r="G604" t="s">
        <v>184</v>
      </c>
      <c r="H604" t="s">
        <v>62</v>
      </c>
      <c r="I604" t="s">
        <v>184</v>
      </c>
      <c r="J604" t="s">
        <v>184</v>
      </c>
      <c r="K604" t="s">
        <v>103</v>
      </c>
      <c r="L604">
        <v>202505080026</v>
      </c>
      <c r="M604" s="4">
        <v>45785</v>
      </c>
      <c r="N604" t="s">
        <v>185</v>
      </c>
      <c r="O604">
        <v>24</v>
      </c>
      <c r="P604" t="s">
        <v>737</v>
      </c>
      <c r="Q604" t="s">
        <v>245</v>
      </c>
      <c r="V604" t="s">
        <v>77</v>
      </c>
      <c r="W604" t="s">
        <v>77</v>
      </c>
      <c r="X604" t="s">
        <v>77</v>
      </c>
      <c r="Y604" t="s">
        <v>738</v>
      </c>
      <c r="AB604" t="s">
        <v>186</v>
      </c>
      <c r="AC604" t="s">
        <v>97</v>
      </c>
      <c r="AE604" t="s">
        <v>165</v>
      </c>
      <c r="AF604" t="s">
        <v>209</v>
      </c>
      <c r="AG604" t="s">
        <v>166</v>
      </c>
      <c r="AH604" t="s">
        <v>97</v>
      </c>
      <c r="AI604" t="s">
        <v>97</v>
      </c>
      <c r="AJ604" t="s">
        <v>97</v>
      </c>
      <c r="AM604" t="s">
        <v>97</v>
      </c>
      <c r="AQ604" t="s">
        <v>97</v>
      </c>
      <c r="AR604">
        <f>0.12</f>
        <v>0.12</v>
      </c>
      <c r="AV604">
        <f>2</f>
        <v>2</v>
      </c>
      <c r="BB604" t="s">
        <v>90</v>
      </c>
      <c r="BF604" t="s">
        <v>97</v>
      </c>
      <c r="BG604" t="s">
        <v>97</v>
      </c>
      <c r="BI604" t="s">
        <v>77</v>
      </c>
    </row>
    <row r="605" spans="1:61">
      <c r="A605" t="s">
        <v>61</v>
      </c>
      <c r="B605" t="s">
        <v>62</v>
      </c>
      <c r="C605">
        <v>301985</v>
      </c>
      <c r="D605" t="s">
        <v>754</v>
      </c>
      <c r="E605" t="s">
        <v>105</v>
      </c>
      <c r="F605" t="s">
        <v>86</v>
      </c>
      <c r="G605" t="s">
        <v>184</v>
      </c>
      <c r="H605" t="s">
        <v>62</v>
      </c>
      <c r="I605" t="s">
        <v>184</v>
      </c>
      <c r="J605" t="s">
        <v>184</v>
      </c>
      <c r="K605" t="s">
        <v>67</v>
      </c>
      <c r="L605">
        <v>202506170040</v>
      </c>
      <c r="M605" s="4">
        <v>45825</v>
      </c>
      <c r="N605" t="s">
        <v>185</v>
      </c>
      <c r="O605">
        <v>24</v>
      </c>
      <c r="P605" t="s">
        <v>737</v>
      </c>
      <c r="Q605" t="s">
        <v>245</v>
      </c>
      <c r="S605" t="s">
        <v>245</v>
      </c>
      <c r="V605" t="s">
        <v>77</v>
      </c>
      <c r="W605" t="s">
        <v>77</v>
      </c>
      <c r="X605" t="s">
        <v>77</v>
      </c>
      <c r="Y605">
        <f>0.25</f>
        <v>0.25</v>
      </c>
      <c r="AB605">
        <f>1</f>
        <v>1</v>
      </c>
      <c r="AC605" t="s">
        <v>97</v>
      </c>
      <c r="AE605" t="s">
        <v>165</v>
      </c>
      <c r="AF605" t="s">
        <v>209</v>
      </c>
      <c r="AG605" t="s">
        <v>83</v>
      </c>
      <c r="AH605" t="s">
        <v>76</v>
      </c>
      <c r="AI605" t="s">
        <v>75</v>
      </c>
      <c r="AJ605" t="s">
        <v>76</v>
      </c>
      <c r="AM605" t="s">
        <v>97</v>
      </c>
      <c r="AQ605" t="s">
        <v>97</v>
      </c>
      <c r="AR605">
        <f>4</f>
        <v>4</v>
      </c>
      <c r="AV605" t="s">
        <v>76</v>
      </c>
      <c r="BB605">
        <f>8</f>
        <v>8</v>
      </c>
      <c r="BF605" t="s">
        <v>75</v>
      </c>
      <c r="BG605" t="s">
        <v>97</v>
      </c>
      <c r="BI605" t="s">
        <v>77</v>
      </c>
    </row>
    <row r="606" spans="1:61">
      <c r="A606" t="s">
        <v>61</v>
      </c>
      <c r="B606" t="s">
        <v>62</v>
      </c>
      <c r="C606">
        <v>305504</v>
      </c>
      <c r="D606" t="s">
        <v>755</v>
      </c>
      <c r="E606" t="s">
        <v>105</v>
      </c>
      <c r="F606" t="s">
        <v>296</v>
      </c>
      <c r="G606" t="s">
        <v>184</v>
      </c>
      <c r="H606" t="s">
        <v>62</v>
      </c>
      <c r="I606" t="s">
        <v>184</v>
      </c>
      <c r="J606" t="s">
        <v>184</v>
      </c>
      <c r="K606" t="s">
        <v>67</v>
      </c>
      <c r="L606">
        <v>202507060003</v>
      </c>
      <c r="M606" s="4">
        <v>45844</v>
      </c>
      <c r="N606" t="s">
        <v>185</v>
      </c>
      <c r="O606">
        <v>24</v>
      </c>
      <c r="P606" t="s">
        <v>737</v>
      </c>
      <c r="Q606" t="s">
        <v>245</v>
      </c>
      <c r="S606" t="s">
        <v>245</v>
      </c>
      <c r="V606" t="s">
        <v>77</v>
      </c>
      <c r="W606" t="s">
        <v>77</v>
      </c>
      <c r="X606" t="s">
        <v>77</v>
      </c>
      <c r="Y606">
        <f>2</f>
        <v>2</v>
      </c>
      <c r="AB606" t="s">
        <v>186</v>
      </c>
      <c r="AC606" t="s">
        <v>97</v>
      </c>
      <c r="AE606" t="s">
        <v>165</v>
      </c>
      <c r="AF606" t="s">
        <v>209</v>
      </c>
      <c r="AG606" t="s">
        <v>166</v>
      </c>
      <c r="AH606" t="s">
        <v>97</v>
      </c>
      <c r="AI606" t="s">
        <v>97</v>
      </c>
      <c r="AJ606" t="s">
        <v>97</v>
      </c>
      <c r="AM606" t="s">
        <v>97</v>
      </c>
      <c r="AQ606" t="s">
        <v>97</v>
      </c>
      <c r="AR606">
        <f>0.5</f>
        <v>0.5</v>
      </c>
      <c r="AV606" t="s">
        <v>77</v>
      </c>
      <c r="BB606">
        <f>8</f>
        <v>8</v>
      </c>
      <c r="BF606" t="s">
        <v>97</v>
      </c>
      <c r="BG606">
        <f>1</f>
        <v>1</v>
      </c>
      <c r="BI606" t="s">
        <v>77</v>
      </c>
    </row>
    <row r="607" spans="1:61">
      <c r="A607" t="s">
        <v>61</v>
      </c>
      <c r="B607" t="s">
        <v>62</v>
      </c>
      <c r="C607">
        <v>283801</v>
      </c>
      <c r="D607" t="s">
        <v>756</v>
      </c>
      <c r="E607" t="s">
        <v>64</v>
      </c>
      <c r="F607" t="s">
        <v>93</v>
      </c>
      <c r="G607" t="s">
        <v>66</v>
      </c>
      <c r="H607" t="s">
        <v>62</v>
      </c>
      <c r="I607" t="s">
        <v>66</v>
      </c>
      <c r="J607" t="s">
        <v>66</v>
      </c>
      <c r="K607" t="s">
        <v>67</v>
      </c>
      <c r="L607">
        <v>202502040023</v>
      </c>
      <c r="M607" s="4">
        <v>45692</v>
      </c>
      <c r="N607" t="s">
        <v>118</v>
      </c>
      <c r="O607">
        <v>65</v>
      </c>
      <c r="P607" t="s">
        <v>737</v>
      </c>
      <c r="Q607" t="s">
        <v>245</v>
      </c>
      <c r="S607" t="s">
        <v>245</v>
      </c>
      <c r="V607" t="s">
        <v>77</v>
      </c>
      <c r="W607" t="s">
        <v>77</v>
      </c>
      <c r="X607" t="s">
        <v>77</v>
      </c>
      <c r="Y607" t="s">
        <v>738</v>
      </c>
      <c r="AB607" t="s">
        <v>186</v>
      </c>
      <c r="AC607" t="s">
        <v>97</v>
      </c>
      <c r="AE607" t="s">
        <v>165</v>
      </c>
      <c r="AF607" t="s">
        <v>209</v>
      </c>
      <c r="AG607" t="s">
        <v>166</v>
      </c>
      <c r="AH607" t="s">
        <v>97</v>
      </c>
      <c r="AI607">
        <f>1</f>
        <v>1</v>
      </c>
      <c r="AJ607" t="s">
        <v>97</v>
      </c>
      <c r="AM607" t="s">
        <v>97</v>
      </c>
      <c r="AQ607" t="s">
        <v>97</v>
      </c>
      <c r="AR607" t="s">
        <v>83</v>
      </c>
      <c r="AV607">
        <f>2</f>
        <v>2</v>
      </c>
      <c r="BB607">
        <f>8</f>
        <v>8</v>
      </c>
      <c r="BF607" t="s">
        <v>97</v>
      </c>
      <c r="BG607" t="s">
        <v>97</v>
      </c>
      <c r="BI607" t="s">
        <v>77</v>
      </c>
    </row>
    <row r="608" spans="1:61">
      <c r="A608" t="s">
        <v>61</v>
      </c>
      <c r="B608" t="s">
        <v>62</v>
      </c>
      <c r="C608">
        <v>285044</v>
      </c>
      <c r="D608" t="s">
        <v>345</v>
      </c>
      <c r="E608" t="s">
        <v>105</v>
      </c>
      <c r="F608" t="s">
        <v>65</v>
      </c>
      <c r="G608" t="s">
        <v>66</v>
      </c>
      <c r="H608" t="s">
        <v>62</v>
      </c>
      <c r="I608" t="s">
        <v>66</v>
      </c>
      <c r="J608" t="s">
        <v>66</v>
      </c>
      <c r="K608" t="s">
        <v>67</v>
      </c>
      <c r="L608">
        <v>202502250039</v>
      </c>
      <c r="M608" s="4">
        <v>45715</v>
      </c>
      <c r="N608" t="s">
        <v>118</v>
      </c>
      <c r="O608">
        <v>65</v>
      </c>
      <c r="P608" t="s">
        <v>737</v>
      </c>
      <c r="Q608" t="s">
        <v>245</v>
      </c>
      <c r="S608" t="s">
        <v>245</v>
      </c>
      <c r="V608" t="s">
        <v>77</v>
      </c>
      <c r="W608" t="s">
        <v>77</v>
      </c>
      <c r="X608" t="s">
        <v>77</v>
      </c>
      <c r="Y608" t="s">
        <v>738</v>
      </c>
      <c r="AB608" t="s">
        <v>186</v>
      </c>
      <c r="AC608" t="s">
        <v>97</v>
      </c>
      <c r="AE608" t="s">
        <v>165</v>
      </c>
      <c r="AF608" t="s">
        <v>209</v>
      </c>
      <c r="AG608" t="s">
        <v>83</v>
      </c>
      <c r="AH608" t="s">
        <v>76</v>
      </c>
      <c r="AI608" t="s">
        <v>97</v>
      </c>
      <c r="AJ608" t="s">
        <v>76</v>
      </c>
      <c r="AM608" t="s">
        <v>97</v>
      </c>
      <c r="AQ608" t="s">
        <v>97</v>
      </c>
      <c r="AR608" t="s">
        <v>83</v>
      </c>
      <c r="AV608" t="s">
        <v>76</v>
      </c>
      <c r="BB608" t="s">
        <v>82</v>
      </c>
      <c r="BF608" t="s">
        <v>97</v>
      </c>
      <c r="BG608" t="s">
        <v>97</v>
      </c>
      <c r="BI608" t="s">
        <v>77</v>
      </c>
    </row>
    <row r="609" spans="1:61">
      <c r="A609" t="s">
        <v>61</v>
      </c>
      <c r="B609" t="s">
        <v>62</v>
      </c>
      <c r="C609">
        <v>287547</v>
      </c>
      <c r="D609" t="s">
        <v>757</v>
      </c>
      <c r="E609" t="s">
        <v>64</v>
      </c>
      <c r="F609" t="s">
        <v>154</v>
      </c>
      <c r="G609" t="s">
        <v>66</v>
      </c>
      <c r="H609" t="s">
        <v>62</v>
      </c>
      <c r="I609" t="s">
        <v>66</v>
      </c>
      <c r="J609" t="s">
        <v>66</v>
      </c>
      <c r="K609" t="s">
        <v>103</v>
      </c>
      <c r="L609">
        <v>202502270002</v>
      </c>
      <c r="M609" s="4">
        <v>45715</v>
      </c>
      <c r="N609" t="s">
        <v>118</v>
      </c>
      <c r="O609">
        <v>65</v>
      </c>
      <c r="P609" t="s">
        <v>737</v>
      </c>
      <c r="Q609" t="s">
        <v>245</v>
      </c>
      <c r="V609" t="s">
        <v>77</v>
      </c>
      <c r="W609" t="s">
        <v>77</v>
      </c>
      <c r="X609" t="s">
        <v>77</v>
      </c>
      <c r="Y609">
        <f>2</f>
        <v>2</v>
      </c>
      <c r="AB609" t="s">
        <v>195</v>
      </c>
      <c r="AC609" t="s">
        <v>97</v>
      </c>
      <c r="AE609" t="s">
        <v>71</v>
      </c>
      <c r="AF609" t="s">
        <v>209</v>
      </c>
      <c r="AG609" t="s">
        <v>166</v>
      </c>
      <c r="AH609" t="s">
        <v>97</v>
      </c>
      <c r="AI609" t="s">
        <v>75</v>
      </c>
      <c r="AJ609" t="s">
        <v>97</v>
      </c>
      <c r="AM609" t="s">
        <v>97</v>
      </c>
      <c r="AQ609" t="s">
        <v>97</v>
      </c>
      <c r="AR609">
        <f>0.12</f>
        <v>0.12</v>
      </c>
      <c r="AV609">
        <f>2</f>
        <v>2</v>
      </c>
      <c r="BB609" t="s">
        <v>90</v>
      </c>
      <c r="BF609" t="s">
        <v>75</v>
      </c>
      <c r="BG609" t="s">
        <v>97</v>
      </c>
      <c r="BI609" t="s">
        <v>77</v>
      </c>
    </row>
    <row r="610" spans="1:61">
      <c r="A610" t="s">
        <v>61</v>
      </c>
      <c r="B610" t="s">
        <v>62</v>
      </c>
      <c r="C610">
        <v>319110</v>
      </c>
      <c r="D610" t="s">
        <v>758</v>
      </c>
      <c r="E610" t="s">
        <v>64</v>
      </c>
      <c r="F610" t="s">
        <v>65</v>
      </c>
      <c r="G610" t="s">
        <v>66</v>
      </c>
      <c r="H610" t="s">
        <v>62</v>
      </c>
      <c r="I610" t="s">
        <v>66</v>
      </c>
      <c r="J610" t="s">
        <v>66</v>
      </c>
      <c r="K610" t="s">
        <v>67</v>
      </c>
      <c r="L610">
        <v>202510270004</v>
      </c>
      <c r="M610" s="4">
        <v>45957</v>
      </c>
      <c r="N610" t="s">
        <v>118</v>
      </c>
      <c r="O610">
        <v>65</v>
      </c>
      <c r="P610" t="s">
        <v>737</v>
      </c>
      <c r="Q610" t="s">
        <v>245</v>
      </c>
      <c r="V610" t="s">
        <v>77</v>
      </c>
      <c r="W610" t="s">
        <v>77</v>
      </c>
      <c r="X610" t="s">
        <v>77</v>
      </c>
      <c r="Y610" t="s">
        <v>75</v>
      </c>
      <c r="AB610" t="s">
        <v>186</v>
      </c>
      <c r="AC610" t="s">
        <v>97</v>
      </c>
      <c r="AE610" t="s">
        <v>165</v>
      </c>
      <c r="AF610" t="s">
        <v>209</v>
      </c>
      <c r="AG610" t="s">
        <v>166</v>
      </c>
      <c r="AH610" t="s">
        <v>76</v>
      </c>
      <c r="AI610">
        <f>1</f>
        <v>1</v>
      </c>
      <c r="AJ610" t="s">
        <v>76</v>
      </c>
      <c r="AM610" t="s">
        <v>97</v>
      </c>
      <c r="AQ610" t="s">
        <v>97</v>
      </c>
      <c r="AR610">
        <f>1</f>
        <v>1</v>
      </c>
      <c r="AV610" t="s">
        <v>76</v>
      </c>
      <c r="BB610" t="s">
        <v>90</v>
      </c>
      <c r="BF610" t="s">
        <v>97</v>
      </c>
      <c r="BG610">
        <f>1</f>
        <v>1</v>
      </c>
      <c r="BI610" t="s">
        <v>77</v>
      </c>
    </row>
    <row r="611" spans="1:61">
      <c r="A611" t="s">
        <v>61</v>
      </c>
      <c r="B611" t="s">
        <v>62</v>
      </c>
      <c r="C611">
        <v>293957</v>
      </c>
      <c r="D611" t="s">
        <v>759</v>
      </c>
      <c r="E611" t="s">
        <v>64</v>
      </c>
      <c r="F611" t="s">
        <v>99</v>
      </c>
      <c r="G611" t="s">
        <v>184</v>
      </c>
      <c r="H611" t="s">
        <v>62</v>
      </c>
      <c r="I611" t="s">
        <v>184</v>
      </c>
      <c r="J611" t="s">
        <v>184</v>
      </c>
      <c r="K611" t="s">
        <v>67</v>
      </c>
      <c r="L611">
        <v>202504220016</v>
      </c>
      <c r="M611" s="4">
        <v>45769</v>
      </c>
      <c r="N611" t="s">
        <v>118</v>
      </c>
      <c r="O611">
        <v>65</v>
      </c>
      <c r="P611" t="s">
        <v>737</v>
      </c>
      <c r="Q611" t="s">
        <v>245</v>
      </c>
      <c r="V611" t="s">
        <v>77</v>
      </c>
      <c r="W611" t="s">
        <v>77</v>
      </c>
      <c r="X611" t="s">
        <v>77</v>
      </c>
      <c r="Y611" t="s">
        <v>738</v>
      </c>
      <c r="AB611" t="s">
        <v>186</v>
      </c>
      <c r="AC611" t="s">
        <v>97</v>
      </c>
      <c r="AE611" t="s">
        <v>165</v>
      </c>
      <c r="AF611" t="s">
        <v>209</v>
      </c>
      <c r="AG611" t="s">
        <v>166</v>
      </c>
      <c r="AH611" t="s">
        <v>76</v>
      </c>
      <c r="AI611">
        <f>1</f>
        <v>1</v>
      </c>
      <c r="AJ611" t="s">
        <v>76</v>
      </c>
      <c r="AM611" t="s">
        <v>97</v>
      </c>
      <c r="AQ611" t="s">
        <v>97</v>
      </c>
      <c r="AR611">
        <f>0.25</f>
        <v>0.25</v>
      </c>
      <c r="AV611" t="s">
        <v>76</v>
      </c>
      <c r="BB611" t="s">
        <v>90</v>
      </c>
      <c r="BF611" t="s">
        <v>97</v>
      </c>
      <c r="BG611" t="s">
        <v>97</v>
      </c>
      <c r="BI611" t="s">
        <v>77</v>
      </c>
    </row>
    <row r="612" spans="1:61">
      <c r="A612" t="s">
        <v>61</v>
      </c>
      <c r="B612" t="s">
        <v>62</v>
      </c>
      <c r="C612">
        <v>288279</v>
      </c>
      <c r="D612" t="s">
        <v>656</v>
      </c>
      <c r="E612" t="s">
        <v>105</v>
      </c>
      <c r="F612" t="s">
        <v>106</v>
      </c>
      <c r="G612" t="s">
        <v>184</v>
      </c>
      <c r="H612" t="s">
        <v>62</v>
      </c>
      <c r="I612" t="s">
        <v>184</v>
      </c>
      <c r="J612" t="s">
        <v>184</v>
      </c>
      <c r="K612" t="s">
        <v>103</v>
      </c>
      <c r="L612">
        <v>202503050007</v>
      </c>
      <c r="M612" s="4">
        <v>45721</v>
      </c>
      <c r="N612" t="s">
        <v>118</v>
      </c>
      <c r="O612">
        <v>65</v>
      </c>
      <c r="P612" t="s">
        <v>737</v>
      </c>
      <c r="Q612" t="s">
        <v>245</v>
      </c>
      <c r="V612" t="s">
        <v>77</v>
      </c>
      <c r="W612" t="s">
        <v>77</v>
      </c>
      <c r="X612" t="s">
        <v>77</v>
      </c>
      <c r="Y612" t="s">
        <v>738</v>
      </c>
      <c r="AB612" t="s">
        <v>186</v>
      </c>
      <c r="AC612" t="s">
        <v>97</v>
      </c>
      <c r="AE612" t="s">
        <v>165</v>
      </c>
      <c r="AF612" t="s">
        <v>209</v>
      </c>
      <c r="AG612" t="s">
        <v>166</v>
      </c>
      <c r="AH612" t="s">
        <v>97</v>
      </c>
      <c r="AI612" t="s">
        <v>97</v>
      </c>
      <c r="AJ612" t="s">
        <v>97</v>
      </c>
      <c r="AM612" t="s">
        <v>97</v>
      </c>
      <c r="AQ612" t="s">
        <v>97</v>
      </c>
      <c r="AR612">
        <f>0.5</f>
        <v>0.5</v>
      </c>
      <c r="AV612">
        <f>2</f>
        <v>2</v>
      </c>
      <c r="BB612" t="s">
        <v>90</v>
      </c>
      <c r="BF612" t="s">
        <v>97</v>
      </c>
      <c r="BG612" t="s">
        <v>97</v>
      </c>
      <c r="BI612" t="s">
        <v>77</v>
      </c>
    </row>
    <row r="613" spans="1:61">
      <c r="A613" t="s">
        <v>61</v>
      </c>
      <c r="B613" t="s">
        <v>62</v>
      </c>
      <c r="C613">
        <v>278598</v>
      </c>
      <c r="D613" t="s">
        <v>760</v>
      </c>
      <c r="E613" t="s">
        <v>64</v>
      </c>
      <c r="F613" t="s">
        <v>88</v>
      </c>
      <c r="G613" t="s">
        <v>116</v>
      </c>
      <c r="H613" t="s">
        <v>62</v>
      </c>
      <c r="I613" t="s">
        <v>116</v>
      </c>
      <c r="J613" t="s">
        <v>116</v>
      </c>
      <c r="K613" t="s">
        <v>67</v>
      </c>
      <c r="L613">
        <v>202501010038</v>
      </c>
      <c r="M613" s="4">
        <v>45658</v>
      </c>
      <c r="N613" t="s">
        <v>118</v>
      </c>
      <c r="O613">
        <v>65</v>
      </c>
      <c r="P613" t="s">
        <v>737</v>
      </c>
      <c r="Q613" t="s">
        <v>245</v>
      </c>
      <c r="V613" t="s">
        <v>77</v>
      </c>
      <c r="W613" t="s">
        <v>72</v>
      </c>
      <c r="X613">
        <f>4</f>
        <v>4</v>
      </c>
      <c r="Y613" t="s">
        <v>738</v>
      </c>
      <c r="AB613" t="s">
        <v>186</v>
      </c>
      <c r="AC613" t="s">
        <v>97</v>
      </c>
      <c r="AE613" t="s">
        <v>165</v>
      </c>
      <c r="AF613" t="s">
        <v>209</v>
      </c>
      <c r="AG613" t="s">
        <v>166</v>
      </c>
      <c r="AH613">
        <f>2</f>
        <v>2</v>
      </c>
      <c r="AI613" t="s">
        <v>97</v>
      </c>
      <c r="AJ613" t="s">
        <v>97</v>
      </c>
      <c r="AM613" t="s">
        <v>97</v>
      </c>
      <c r="AQ613">
        <f>1</f>
        <v>1</v>
      </c>
      <c r="AR613">
        <f>0.5</f>
        <v>0.5</v>
      </c>
      <c r="AV613">
        <f>2</f>
        <v>2</v>
      </c>
      <c r="BB613" t="s">
        <v>90</v>
      </c>
      <c r="BF613" t="s">
        <v>97</v>
      </c>
      <c r="BG613" t="s">
        <v>97</v>
      </c>
      <c r="BI613" t="s">
        <v>77</v>
      </c>
    </row>
    <row r="614" spans="1:61">
      <c r="A614" t="s">
        <v>61</v>
      </c>
      <c r="B614" t="s">
        <v>62</v>
      </c>
      <c r="C614">
        <v>283101</v>
      </c>
      <c r="D614" t="s">
        <v>761</v>
      </c>
      <c r="E614" t="s">
        <v>64</v>
      </c>
      <c r="F614" t="s">
        <v>627</v>
      </c>
      <c r="G614" t="s">
        <v>157</v>
      </c>
      <c r="H614" t="s">
        <v>62</v>
      </c>
      <c r="I614" t="s">
        <v>157</v>
      </c>
      <c r="J614" t="s">
        <v>157</v>
      </c>
      <c r="K614" t="s">
        <v>67</v>
      </c>
      <c r="L614">
        <v>202501250039</v>
      </c>
      <c r="M614" s="4">
        <v>45682</v>
      </c>
      <c r="N614" t="s">
        <v>118</v>
      </c>
      <c r="O614">
        <v>65</v>
      </c>
      <c r="P614" t="s">
        <v>737</v>
      </c>
      <c r="Q614" t="s">
        <v>245</v>
      </c>
      <c r="S614" t="s">
        <v>245</v>
      </c>
      <c r="V614" t="s">
        <v>77</v>
      </c>
      <c r="W614" t="s">
        <v>72</v>
      </c>
      <c r="X614" t="s">
        <v>77</v>
      </c>
      <c r="Y614">
        <f>2</f>
        <v>2</v>
      </c>
      <c r="AB614" t="s">
        <v>195</v>
      </c>
      <c r="AC614" t="s">
        <v>97</v>
      </c>
      <c r="AE614" t="s">
        <v>71</v>
      </c>
      <c r="AF614" t="s">
        <v>209</v>
      </c>
      <c r="AG614" t="s">
        <v>83</v>
      </c>
      <c r="AH614" t="s">
        <v>76</v>
      </c>
      <c r="AI614" t="s">
        <v>75</v>
      </c>
      <c r="AJ614" t="s">
        <v>76</v>
      </c>
      <c r="AM614" t="s">
        <v>97</v>
      </c>
      <c r="AQ614" t="s">
        <v>97</v>
      </c>
      <c r="AR614" t="s">
        <v>83</v>
      </c>
      <c r="AV614" t="s">
        <v>76</v>
      </c>
      <c r="BB614">
        <f>8</f>
        <v>8</v>
      </c>
      <c r="BF614" t="s">
        <v>75</v>
      </c>
      <c r="BG614" t="s">
        <v>97</v>
      </c>
      <c r="BI614" t="s">
        <v>77</v>
      </c>
    </row>
    <row r="615" spans="1:61">
      <c r="A615" t="s">
        <v>61</v>
      </c>
      <c r="B615" t="s">
        <v>62</v>
      </c>
      <c r="C615">
        <v>282091</v>
      </c>
      <c r="D615" t="s">
        <v>762</v>
      </c>
      <c r="E615" t="s">
        <v>105</v>
      </c>
      <c r="F615" t="s">
        <v>108</v>
      </c>
      <c r="G615" t="s">
        <v>157</v>
      </c>
      <c r="H615" t="s">
        <v>62</v>
      </c>
      <c r="I615" t="s">
        <v>157</v>
      </c>
      <c r="J615" t="s">
        <v>157</v>
      </c>
      <c r="K615" t="s">
        <v>103</v>
      </c>
      <c r="L615">
        <v>202501180004</v>
      </c>
      <c r="M615" s="4">
        <v>45675</v>
      </c>
      <c r="N615" t="s">
        <v>118</v>
      </c>
      <c r="O615">
        <v>65</v>
      </c>
      <c r="P615" t="s">
        <v>737</v>
      </c>
      <c r="Q615" t="s">
        <v>245</v>
      </c>
      <c r="V615" t="s">
        <v>77</v>
      </c>
      <c r="W615" t="s">
        <v>77</v>
      </c>
      <c r="X615" t="s">
        <v>72</v>
      </c>
      <c r="Y615">
        <f>2</f>
        <v>2</v>
      </c>
      <c r="AB615" t="s">
        <v>195</v>
      </c>
      <c r="AC615" t="s">
        <v>97</v>
      </c>
      <c r="AE615" t="s">
        <v>165</v>
      </c>
      <c r="AF615" t="s">
        <v>209</v>
      </c>
      <c r="AG615" t="s">
        <v>83</v>
      </c>
      <c r="AH615" t="s">
        <v>76</v>
      </c>
      <c r="AI615" t="s">
        <v>75</v>
      </c>
      <c r="AJ615" t="s">
        <v>76</v>
      </c>
      <c r="AM615" t="s">
        <v>97</v>
      </c>
      <c r="AQ615" t="s">
        <v>97</v>
      </c>
      <c r="AR615">
        <f>0.12</f>
        <v>0.12</v>
      </c>
      <c r="AV615" t="s">
        <v>76</v>
      </c>
      <c r="BB615" t="s">
        <v>90</v>
      </c>
      <c r="BF615" t="s">
        <v>75</v>
      </c>
      <c r="BG615" t="s">
        <v>97</v>
      </c>
      <c r="BI615" t="s">
        <v>77</v>
      </c>
    </row>
    <row r="616" spans="1:61">
      <c r="A616" t="s">
        <v>61</v>
      </c>
      <c r="B616" t="s">
        <v>62</v>
      </c>
      <c r="C616">
        <v>296620</v>
      </c>
      <c r="D616" t="s">
        <v>763</v>
      </c>
      <c r="E616" t="s">
        <v>64</v>
      </c>
      <c r="F616" t="s">
        <v>142</v>
      </c>
      <c r="G616" t="s">
        <v>66</v>
      </c>
      <c r="H616" t="s">
        <v>62</v>
      </c>
      <c r="I616" t="s">
        <v>66</v>
      </c>
      <c r="J616" t="s">
        <v>66</v>
      </c>
      <c r="K616" t="s">
        <v>67</v>
      </c>
      <c r="L616">
        <v>202505020007</v>
      </c>
      <c r="M616" s="4">
        <v>45779</v>
      </c>
      <c r="N616" t="s">
        <v>136</v>
      </c>
      <c r="O616">
        <v>3</v>
      </c>
      <c r="P616" t="s">
        <v>737</v>
      </c>
      <c r="Q616" t="s">
        <v>245</v>
      </c>
      <c r="V616" t="s">
        <v>77</v>
      </c>
      <c r="W616" t="s">
        <v>77</v>
      </c>
      <c r="X616" t="s">
        <v>77</v>
      </c>
      <c r="Y616" t="s">
        <v>738</v>
      </c>
      <c r="AB616" t="s">
        <v>186</v>
      </c>
      <c r="AC616" t="s">
        <v>97</v>
      </c>
      <c r="AE616" t="s">
        <v>165</v>
      </c>
      <c r="AF616" t="s">
        <v>209</v>
      </c>
      <c r="AG616" t="s">
        <v>166</v>
      </c>
      <c r="AH616" t="s">
        <v>97</v>
      </c>
      <c r="AI616">
        <f>1</f>
        <v>1</v>
      </c>
      <c r="AJ616" t="s">
        <v>97</v>
      </c>
      <c r="AM616" t="s">
        <v>97</v>
      </c>
      <c r="AQ616" t="s">
        <v>97</v>
      </c>
      <c r="AR616">
        <f>0.25</f>
        <v>0.25</v>
      </c>
      <c r="AV616">
        <f>2</f>
        <v>2</v>
      </c>
      <c r="BB616" t="s">
        <v>90</v>
      </c>
      <c r="BF616" t="s">
        <v>97</v>
      </c>
      <c r="BG616" t="s">
        <v>97</v>
      </c>
      <c r="BI616" t="s">
        <v>77</v>
      </c>
    </row>
    <row r="617" spans="1:61">
      <c r="A617" t="s">
        <v>61</v>
      </c>
      <c r="B617" t="s">
        <v>62</v>
      </c>
      <c r="C617">
        <v>285679</v>
      </c>
      <c r="D617" t="s">
        <v>343</v>
      </c>
      <c r="E617" t="s">
        <v>64</v>
      </c>
      <c r="F617" t="s">
        <v>93</v>
      </c>
      <c r="G617" t="s">
        <v>66</v>
      </c>
      <c r="H617" t="s">
        <v>62</v>
      </c>
      <c r="I617" t="s">
        <v>66</v>
      </c>
      <c r="J617" t="s">
        <v>66</v>
      </c>
      <c r="K617" t="s">
        <v>67</v>
      </c>
      <c r="L617">
        <v>202502140055</v>
      </c>
      <c r="M617" s="4">
        <v>45702</v>
      </c>
      <c r="N617" t="s">
        <v>136</v>
      </c>
      <c r="O617">
        <v>3</v>
      </c>
      <c r="P617" t="s">
        <v>737</v>
      </c>
      <c r="Q617" t="s">
        <v>245</v>
      </c>
      <c r="V617" t="s">
        <v>77</v>
      </c>
      <c r="W617" t="s">
        <v>77</v>
      </c>
      <c r="X617" t="s">
        <v>77</v>
      </c>
      <c r="Y617" t="s">
        <v>738</v>
      </c>
      <c r="AB617" t="s">
        <v>186</v>
      </c>
      <c r="AC617" t="s">
        <v>97</v>
      </c>
      <c r="AE617" t="s">
        <v>165</v>
      </c>
      <c r="AF617" t="s">
        <v>209</v>
      </c>
      <c r="AG617" t="s">
        <v>166</v>
      </c>
      <c r="AH617" t="s">
        <v>97</v>
      </c>
      <c r="AI617" t="s">
        <v>97</v>
      </c>
      <c r="AJ617" t="s">
        <v>97</v>
      </c>
      <c r="AM617" t="s">
        <v>97</v>
      </c>
      <c r="AQ617" t="s">
        <v>97</v>
      </c>
      <c r="AR617">
        <f>0.12</f>
        <v>0.12</v>
      </c>
      <c r="AV617" t="s">
        <v>77</v>
      </c>
      <c r="BB617" t="s">
        <v>90</v>
      </c>
      <c r="BF617" t="s">
        <v>97</v>
      </c>
      <c r="BG617" t="s">
        <v>97</v>
      </c>
      <c r="BI617" t="s">
        <v>77</v>
      </c>
    </row>
    <row r="618" spans="1:61">
      <c r="A618" t="s">
        <v>61</v>
      </c>
      <c r="B618" t="s">
        <v>62</v>
      </c>
      <c r="C618">
        <v>281092</v>
      </c>
      <c r="D618" t="s">
        <v>218</v>
      </c>
      <c r="E618" t="s">
        <v>64</v>
      </c>
      <c r="F618" t="s">
        <v>154</v>
      </c>
      <c r="G618" t="s">
        <v>66</v>
      </c>
      <c r="H618" t="s">
        <v>62</v>
      </c>
      <c r="I618" t="s">
        <v>66</v>
      </c>
      <c r="J618" t="s">
        <v>66</v>
      </c>
      <c r="K618" t="s">
        <v>103</v>
      </c>
      <c r="L618">
        <v>202501140022</v>
      </c>
      <c r="M618" s="4">
        <v>45671</v>
      </c>
      <c r="N618" t="s">
        <v>136</v>
      </c>
      <c r="O618">
        <v>3</v>
      </c>
      <c r="P618" t="s">
        <v>737</v>
      </c>
      <c r="Q618" t="s">
        <v>245</v>
      </c>
      <c r="S618" t="s">
        <v>245</v>
      </c>
      <c r="V618" t="s">
        <v>77</v>
      </c>
      <c r="W618" t="s">
        <v>77</v>
      </c>
      <c r="X618" t="s">
        <v>77</v>
      </c>
      <c r="Y618" t="s">
        <v>738</v>
      </c>
      <c r="AB618" t="s">
        <v>186</v>
      </c>
      <c r="AC618" t="s">
        <v>97</v>
      </c>
      <c r="AE618">
        <f>16</f>
        <v>16</v>
      </c>
      <c r="AF618" t="s">
        <v>209</v>
      </c>
      <c r="AG618" t="s">
        <v>166</v>
      </c>
      <c r="AH618" t="s">
        <v>97</v>
      </c>
      <c r="AI618" t="s">
        <v>97</v>
      </c>
      <c r="AJ618" t="s">
        <v>97</v>
      </c>
      <c r="AM618" t="s">
        <v>97</v>
      </c>
      <c r="AQ618" t="s">
        <v>97</v>
      </c>
      <c r="AR618">
        <f>4</f>
        <v>4</v>
      </c>
      <c r="AV618" t="s">
        <v>77</v>
      </c>
      <c r="BB618" t="s">
        <v>82</v>
      </c>
      <c r="BF618" t="s">
        <v>97</v>
      </c>
      <c r="BG618" t="s">
        <v>97</v>
      </c>
      <c r="BI618" t="s">
        <v>77</v>
      </c>
    </row>
    <row r="619" spans="1:61">
      <c r="A619" t="s">
        <v>61</v>
      </c>
      <c r="B619" t="s">
        <v>62</v>
      </c>
      <c r="C619">
        <v>308781</v>
      </c>
      <c r="D619" t="s">
        <v>145</v>
      </c>
      <c r="E619" t="s">
        <v>64</v>
      </c>
      <c r="F619" t="s">
        <v>146</v>
      </c>
      <c r="G619" t="s">
        <v>66</v>
      </c>
      <c r="H619" t="s">
        <v>62</v>
      </c>
      <c r="I619" t="s">
        <v>66</v>
      </c>
      <c r="J619" t="s">
        <v>66</v>
      </c>
      <c r="K619" t="s">
        <v>103</v>
      </c>
      <c r="L619">
        <v>202508090019</v>
      </c>
      <c r="M619" s="4">
        <v>45878</v>
      </c>
      <c r="N619" t="s">
        <v>136</v>
      </c>
      <c r="O619">
        <v>3</v>
      </c>
      <c r="P619" t="s">
        <v>737</v>
      </c>
      <c r="Q619" t="s">
        <v>245</v>
      </c>
      <c r="S619" t="s">
        <v>245</v>
      </c>
      <c r="V619" t="s">
        <v>77</v>
      </c>
      <c r="W619" t="s">
        <v>77</v>
      </c>
      <c r="X619" t="s">
        <v>77</v>
      </c>
      <c r="Y619" t="s">
        <v>75</v>
      </c>
      <c r="AB619" t="s">
        <v>186</v>
      </c>
      <c r="AC619" t="s">
        <v>97</v>
      </c>
      <c r="AE619" t="s">
        <v>165</v>
      </c>
      <c r="AF619" t="s">
        <v>209</v>
      </c>
      <c r="AG619" t="s">
        <v>166</v>
      </c>
      <c r="AH619" t="s">
        <v>97</v>
      </c>
      <c r="AI619" t="s">
        <v>97</v>
      </c>
      <c r="AJ619" t="s">
        <v>97</v>
      </c>
      <c r="AM619" t="s">
        <v>97</v>
      </c>
      <c r="AQ619" t="s">
        <v>97</v>
      </c>
      <c r="AR619">
        <f>4</f>
        <v>4</v>
      </c>
      <c r="AV619" t="s">
        <v>77</v>
      </c>
      <c r="BB619" t="s">
        <v>72</v>
      </c>
      <c r="BF619" t="s">
        <v>97</v>
      </c>
      <c r="BG619">
        <f>1</f>
        <v>1</v>
      </c>
      <c r="BI619" t="s">
        <v>77</v>
      </c>
    </row>
    <row r="620" spans="1:61">
      <c r="A620" t="s">
        <v>61</v>
      </c>
      <c r="B620" t="s">
        <v>62</v>
      </c>
      <c r="C620">
        <v>308565</v>
      </c>
      <c r="D620" t="s">
        <v>151</v>
      </c>
      <c r="E620" t="s">
        <v>64</v>
      </c>
      <c r="F620" t="s">
        <v>152</v>
      </c>
      <c r="G620" t="s">
        <v>116</v>
      </c>
      <c r="H620" t="s">
        <v>62</v>
      </c>
      <c r="I620" t="s">
        <v>116</v>
      </c>
      <c r="J620" t="s">
        <v>116</v>
      </c>
      <c r="K620" t="s">
        <v>103</v>
      </c>
      <c r="L620">
        <v>202508240005</v>
      </c>
      <c r="M620" s="4">
        <v>45893</v>
      </c>
      <c r="N620" t="s">
        <v>136</v>
      </c>
      <c r="O620">
        <v>3</v>
      </c>
      <c r="P620" t="s">
        <v>737</v>
      </c>
      <c r="Q620" t="s">
        <v>245</v>
      </c>
      <c r="V620">
        <f>2</f>
        <v>2</v>
      </c>
      <c r="W620" t="s">
        <v>77</v>
      </c>
      <c r="X620" t="s">
        <v>77</v>
      </c>
      <c r="Y620" t="s">
        <v>75</v>
      </c>
      <c r="AB620" t="s">
        <v>186</v>
      </c>
      <c r="AC620" t="s">
        <v>97</v>
      </c>
      <c r="AE620" t="s">
        <v>165</v>
      </c>
      <c r="AF620" t="s">
        <v>209</v>
      </c>
      <c r="AG620" t="s">
        <v>166</v>
      </c>
      <c r="AH620" t="s">
        <v>97</v>
      </c>
      <c r="AI620" t="s">
        <v>97</v>
      </c>
      <c r="AJ620" t="s">
        <v>97</v>
      </c>
      <c r="AM620" t="s">
        <v>97</v>
      </c>
      <c r="AQ620" t="s">
        <v>97</v>
      </c>
      <c r="AR620">
        <f>0.5</f>
        <v>0.5</v>
      </c>
      <c r="AV620" t="s">
        <v>77</v>
      </c>
      <c r="BB620">
        <f>4</f>
        <v>4</v>
      </c>
      <c r="BF620" t="s">
        <v>97</v>
      </c>
      <c r="BG620">
        <f>1</f>
        <v>1</v>
      </c>
      <c r="BI620" t="s">
        <v>77</v>
      </c>
    </row>
    <row r="621" spans="1:61">
      <c r="A621" t="s">
        <v>61</v>
      </c>
      <c r="B621" t="s">
        <v>62</v>
      </c>
      <c r="C621">
        <v>327714</v>
      </c>
      <c r="D621" t="s">
        <v>764</v>
      </c>
      <c r="E621" t="s">
        <v>64</v>
      </c>
      <c r="F621" t="s">
        <v>235</v>
      </c>
      <c r="G621" t="s">
        <v>168</v>
      </c>
      <c r="H621" t="s">
        <v>62</v>
      </c>
      <c r="I621" t="s">
        <v>168</v>
      </c>
      <c r="J621" t="s">
        <v>168</v>
      </c>
      <c r="K621" t="s">
        <v>67</v>
      </c>
      <c r="L621">
        <v>202512180013</v>
      </c>
      <c r="M621" s="4">
        <v>46009</v>
      </c>
      <c r="N621" t="s">
        <v>136</v>
      </c>
      <c r="O621">
        <v>3</v>
      </c>
      <c r="P621" t="s">
        <v>737</v>
      </c>
      <c r="Q621" t="s">
        <v>245</v>
      </c>
      <c r="V621" t="s">
        <v>77</v>
      </c>
      <c r="W621" t="s">
        <v>77</v>
      </c>
      <c r="X621" t="s">
        <v>77</v>
      </c>
      <c r="Y621" t="s">
        <v>164</v>
      </c>
      <c r="AB621" t="s">
        <v>186</v>
      </c>
      <c r="AC621" t="s">
        <v>97</v>
      </c>
      <c r="AE621" t="s">
        <v>165</v>
      </c>
      <c r="AF621" t="s">
        <v>209</v>
      </c>
      <c r="AG621" t="s">
        <v>166</v>
      </c>
      <c r="AH621" t="s">
        <v>97</v>
      </c>
      <c r="AI621">
        <f>1</f>
        <v>1</v>
      </c>
      <c r="AJ621" t="s">
        <v>97</v>
      </c>
      <c r="AM621" t="s">
        <v>97</v>
      </c>
      <c r="AQ621" t="s">
        <v>97</v>
      </c>
      <c r="AR621">
        <f>0.25</f>
        <v>0.25</v>
      </c>
      <c r="AV621" t="s">
        <v>77</v>
      </c>
      <c r="BB621">
        <f>4</f>
        <v>4</v>
      </c>
      <c r="BF621" t="s">
        <v>97</v>
      </c>
      <c r="BG621" t="s">
        <v>97</v>
      </c>
      <c r="BI621" t="s">
        <v>77</v>
      </c>
    </row>
    <row r="622" spans="1:61">
      <c r="A622" t="s">
        <v>61</v>
      </c>
      <c r="B622" t="s">
        <v>62</v>
      </c>
      <c r="C622">
        <v>292844</v>
      </c>
      <c r="D622" t="s">
        <v>87</v>
      </c>
      <c r="E622" t="s">
        <v>64</v>
      </c>
      <c r="F622" t="s">
        <v>88</v>
      </c>
      <c r="G622" t="s">
        <v>66</v>
      </c>
      <c r="H622" t="s">
        <v>62</v>
      </c>
      <c r="I622" t="s">
        <v>66</v>
      </c>
      <c r="J622" t="s">
        <v>66</v>
      </c>
      <c r="K622" t="s">
        <v>67</v>
      </c>
      <c r="L622">
        <v>202504110018</v>
      </c>
      <c r="M622" s="4">
        <v>45758</v>
      </c>
      <c r="N622" t="s">
        <v>160</v>
      </c>
      <c r="O622">
        <v>169</v>
      </c>
      <c r="P622" t="s">
        <v>737</v>
      </c>
      <c r="Q622" t="s">
        <v>245</v>
      </c>
      <c r="S622" t="s">
        <v>245</v>
      </c>
      <c r="V622">
        <f>2</f>
        <v>2</v>
      </c>
      <c r="W622" t="s">
        <v>72</v>
      </c>
      <c r="X622" t="s">
        <v>72</v>
      </c>
      <c r="Y622" t="s">
        <v>738</v>
      </c>
      <c r="AB622" t="s">
        <v>195</v>
      </c>
      <c r="AC622" t="s">
        <v>97</v>
      </c>
      <c r="AE622" t="s">
        <v>165</v>
      </c>
      <c r="AF622" t="s">
        <v>209</v>
      </c>
      <c r="AG622" t="s">
        <v>83</v>
      </c>
      <c r="AH622" t="s">
        <v>76</v>
      </c>
      <c r="AI622" t="s">
        <v>75</v>
      </c>
      <c r="AJ622" t="s">
        <v>76</v>
      </c>
      <c r="AM622" t="s">
        <v>83</v>
      </c>
      <c r="AQ622">
        <f>4</f>
        <v>4</v>
      </c>
      <c r="AR622" t="s">
        <v>83</v>
      </c>
      <c r="AV622" t="s">
        <v>76</v>
      </c>
      <c r="BB622" t="s">
        <v>82</v>
      </c>
      <c r="BF622" t="s">
        <v>75</v>
      </c>
      <c r="BG622">
        <f>1</f>
        <v>1</v>
      </c>
      <c r="BI622" t="s">
        <v>77</v>
      </c>
    </row>
    <row r="623" spans="1:61">
      <c r="A623" t="s">
        <v>61</v>
      </c>
      <c r="B623" t="s">
        <v>62</v>
      </c>
      <c r="C623">
        <v>322450</v>
      </c>
      <c r="D623" t="s">
        <v>765</v>
      </c>
      <c r="E623" t="s">
        <v>64</v>
      </c>
      <c r="F623" t="s">
        <v>99</v>
      </c>
      <c r="G623" t="s">
        <v>162</v>
      </c>
      <c r="H623" t="s">
        <v>62</v>
      </c>
      <c r="I623" t="s">
        <v>162</v>
      </c>
      <c r="J623" t="s">
        <v>162</v>
      </c>
      <c r="K623" t="s">
        <v>67</v>
      </c>
      <c r="L623">
        <v>202511130001</v>
      </c>
      <c r="M623" s="4">
        <v>45974</v>
      </c>
      <c r="N623" t="s">
        <v>174</v>
      </c>
      <c r="O623">
        <v>11</v>
      </c>
      <c r="P623" t="s">
        <v>737</v>
      </c>
      <c r="Q623" t="s">
        <v>245</v>
      </c>
      <c r="V623">
        <f>2</f>
        <v>2</v>
      </c>
      <c r="W623" t="s">
        <v>77</v>
      </c>
      <c r="X623" t="s">
        <v>77</v>
      </c>
      <c r="Y623" t="s">
        <v>164</v>
      </c>
      <c r="AB623" t="s">
        <v>186</v>
      </c>
      <c r="AF623" t="s">
        <v>209</v>
      </c>
      <c r="AI623" t="s">
        <v>97</v>
      </c>
      <c r="AM623" t="s">
        <v>97</v>
      </c>
      <c r="AN623" t="s">
        <v>742</v>
      </c>
      <c r="AQ623" t="s">
        <v>97</v>
      </c>
      <c r="AR623">
        <f>0.12</f>
        <v>0.12</v>
      </c>
      <c r="BB623" t="s">
        <v>90</v>
      </c>
      <c r="BF623" t="s">
        <v>97</v>
      </c>
      <c r="BG623">
        <f>1</f>
        <v>1</v>
      </c>
      <c r="BI623" t="s">
        <v>77</v>
      </c>
    </row>
    <row r="624" spans="1:61">
      <c r="A624" t="s">
        <v>61</v>
      </c>
      <c r="B624" t="s">
        <v>62</v>
      </c>
      <c r="C624">
        <v>294448</v>
      </c>
      <c r="D624" t="s">
        <v>766</v>
      </c>
      <c r="E624" t="s">
        <v>64</v>
      </c>
      <c r="F624" t="s">
        <v>564</v>
      </c>
      <c r="G624" t="s">
        <v>338</v>
      </c>
      <c r="H624" t="s">
        <v>62</v>
      </c>
      <c r="I624" t="s">
        <v>338</v>
      </c>
      <c r="J624" t="s">
        <v>338</v>
      </c>
      <c r="K624" t="s">
        <v>67</v>
      </c>
      <c r="L624">
        <v>202504160034</v>
      </c>
      <c r="M624" s="4">
        <v>45763</v>
      </c>
      <c r="N624" t="s">
        <v>163</v>
      </c>
      <c r="O624">
        <v>21</v>
      </c>
      <c r="P624" t="s">
        <v>737</v>
      </c>
      <c r="Q624" t="s">
        <v>245</v>
      </c>
      <c r="S624" t="s">
        <v>245</v>
      </c>
      <c r="V624" t="s">
        <v>77</v>
      </c>
      <c r="W624" t="s">
        <v>77</v>
      </c>
      <c r="X624" t="s">
        <v>77</v>
      </c>
      <c r="Y624" t="s">
        <v>738</v>
      </c>
      <c r="AB624" t="s">
        <v>186</v>
      </c>
      <c r="AC624" t="s">
        <v>97</v>
      </c>
      <c r="AE624" t="s">
        <v>165</v>
      </c>
      <c r="AF624" t="s">
        <v>209</v>
      </c>
      <c r="AG624" t="s">
        <v>83</v>
      </c>
      <c r="AH624" t="s">
        <v>76</v>
      </c>
      <c r="AI624" t="s">
        <v>97</v>
      </c>
      <c r="AJ624" t="s">
        <v>76</v>
      </c>
      <c r="AM624" t="s">
        <v>97</v>
      </c>
      <c r="AQ624" t="s">
        <v>97</v>
      </c>
      <c r="AR624">
        <f>4</f>
        <v>4</v>
      </c>
      <c r="AV624" t="s">
        <v>76</v>
      </c>
      <c r="BB624" t="s">
        <v>82</v>
      </c>
      <c r="BF624" t="s">
        <v>97</v>
      </c>
      <c r="BG624">
        <f>1</f>
        <v>1</v>
      </c>
      <c r="BI624" t="s">
        <v>77</v>
      </c>
    </row>
    <row r="625" spans="1:61">
      <c r="A625" t="s">
        <v>61</v>
      </c>
      <c r="B625" t="s">
        <v>62</v>
      </c>
      <c r="C625">
        <v>289740</v>
      </c>
      <c r="D625" t="s">
        <v>767</v>
      </c>
      <c r="E625" t="s">
        <v>105</v>
      </c>
      <c r="F625" t="s">
        <v>407</v>
      </c>
      <c r="G625" t="s">
        <v>212</v>
      </c>
      <c r="H625" t="s">
        <v>62</v>
      </c>
      <c r="I625" t="s">
        <v>212</v>
      </c>
      <c r="J625" t="s">
        <v>212</v>
      </c>
      <c r="K625" t="s">
        <v>67</v>
      </c>
      <c r="L625">
        <v>202503170011</v>
      </c>
      <c r="M625" s="4">
        <v>45733</v>
      </c>
      <c r="N625" t="s">
        <v>163</v>
      </c>
      <c r="O625">
        <v>21</v>
      </c>
      <c r="P625" t="s">
        <v>737</v>
      </c>
      <c r="Q625" t="s">
        <v>245</v>
      </c>
      <c r="V625" t="s">
        <v>77</v>
      </c>
      <c r="W625" t="s">
        <v>77</v>
      </c>
      <c r="X625" t="s">
        <v>77</v>
      </c>
      <c r="Y625" t="s">
        <v>738</v>
      </c>
      <c r="AB625" t="s">
        <v>186</v>
      </c>
      <c r="AC625" t="s">
        <v>97</v>
      </c>
      <c r="AE625" t="s">
        <v>165</v>
      </c>
      <c r="AF625" t="s">
        <v>209</v>
      </c>
      <c r="AG625" t="s">
        <v>166</v>
      </c>
      <c r="AH625" t="s">
        <v>97</v>
      </c>
      <c r="AI625" t="s">
        <v>97</v>
      </c>
      <c r="AJ625" t="s">
        <v>97</v>
      </c>
      <c r="AM625" t="s">
        <v>97</v>
      </c>
      <c r="AQ625" t="s">
        <v>97</v>
      </c>
      <c r="AR625">
        <f>0.12</f>
        <v>0.12</v>
      </c>
      <c r="AV625">
        <f>2</f>
        <v>2</v>
      </c>
      <c r="BB625" t="s">
        <v>90</v>
      </c>
      <c r="BF625" t="s">
        <v>97</v>
      </c>
      <c r="BG625" t="s">
        <v>97</v>
      </c>
      <c r="BI625" t="s">
        <v>77</v>
      </c>
    </row>
    <row r="626" spans="1:61">
      <c r="A626" t="s">
        <v>61</v>
      </c>
      <c r="B626" t="s">
        <v>62</v>
      </c>
      <c r="C626">
        <v>297036</v>
      </c>
      <c r="D626" t="s">
        <v>604</v>
      </c>
      <c r="E626" t="s">
        <v>64</v>
      </c>
      <c r="F626" t="s">
        <v>133</v>
      </c>
      <c r="G626" t="s">
        <v>212</v>
      </c>
      <c r="H626" t="s">
        <v>62</v>
      </c>
      <c r="I626" t="s">
        <v>212</v>
      </c>
      <c r="J626" t="s">
        <v>212</v>
      </c>
      <c r="K626" t="s">
        <v>103</v>
      </c>
      <c r="L626">
        <v>202505050005</v>
      </c>
      <c r="M626" s="4">
        <v>45781</v>
      </c>
      <c r="N626" t="s">
        <v>163</v>
      </c>
      <c r="O626">
        <v>21</v>
      </c>
      <c r="P626" t="s">
        <v>737</v>
      </c>
      <c r="Q626" t="s">
        <v>245</v>
      </c>
      <c r="V626" t="s">
        <v>77</v>
      </c>
      <c r="W626" t="s">
        <v>77</v>
      </c>
      <c r="X626" t="s">
        <v>77</v>
      </c>
      <c r="Y626" t="s">
        <v>738</v>
      </c>
      <c r="AB626" t="s">
        <v>186</v>
      </c>
      <c r="AC626" t="s">
        <v>97</v>
      </c>
      <c r="AE626" t="s">
        <v>165</v>
      </c>
      <c r="AF626" t="s">
        <v>209</v>
      </c>
      <c r="AG626" t="s">
        <v>83</v>
      </c>
      <c r="AH626" t="s">
        <v>76</v>
      </c>
      <c r="AI626" t="s">
        <v>97</v>
      </c>
      <c r="AJ626" t="s">
        <v>76</v>
      </c>
      <c r="AM626" t="s">
        <v>97</v>
      </c>
      <c r="AQ626" t="s">
        <v>97</v>
      </c>
      <c r="AR626">
        <f>0.25</f>
        <v>0.25</v>
      </c>
      <c r="AV626" t="s">
        <v>76</v>
      </c>
      <c r="BB626" t="s">
        <v>90</v>
      </c>
      <c r="BF626" t="s">
        <v>97</v>
      </c>
      <c r="BG626" t="s">
        <v>97</v>
      </c>
      <c r="BI626" t="s">
        <v>77</v>
      </c>
    </row>
    <row r="627" spans="1:61">
      <c r="A627" t="s">
        <v>61</v>
      </c>
      <c r="B627" t="s">
        <v>62</v>
      </c>
      <c r="C627">
        <v>305140</v>
      </c>
      <c r="D627" t="s">
        <v>768</v>
      </c>
      <c r="E627" t="s">
        <v>105</v>
      </c>
      <c r="F627" t="s">
        <v>194</v>
      </c>
      <c r="G627" t="s">
        <v>179</v>
      </c>
      <c r="H627" t="s">
        <v>62</v>
      </c>
      <c r="I627" t="s">
        <v>179</v>
      </c>
      <c r="J627" t="s">
        <v>179</v>
      </c>
      <c r="K627" t="s">
        <v>103</v>
      </c>
      <c r="L627">
        <v>202507100019</v>
      </c>
      <c r="M627" s="4">
        <v>45848</v>
      </c>
      <c r="N627" t="s">
        <v>163</v>
      </c>
      <c r="O627">
        <v>21</v>
      </c>
      <c r="P627" t="s">
        <v>737</v>
      </c>
      <c r="Q627" t="s">
        <v>245</v>
      </c>
      <c r="V627" t="s">
        <v>77</v>
      </c>
      <c r="W627" t="s">
        <v>77</v>
      </c>
      <c r="X627" t="s">
        <v>77</v>
      </c>
      <c r="Y627" t="s">
        <v>75</v>
      </c>
      <c r="AB627" t="s">
        <v>186</v>
      </c>
      <c r="AC627" t="s">
        <v>97</v>
      </c>
      <c r="AE627" t="s">
        <v>165</v>
      </c>
      <c r="AF627" t="s">
        <v>209</v>
      </c>
      <c r="AG627" t="s">
        <v>166</v>
      </c>
      <c r="AH627" t="s">
        <v>97</v>
      </c>
      <c r="AI627" t="s">
        <v>97</v>
      </c>
      <c r="AJ627" t="s">
        <v>97</v>
      </c>
      <c r="AM627" t="s">
        <v>97</v>
      </c>
      <c r="AQ627" t="s">
        <v>97</v>
      </c>
      <c r="AR627">
        <f>0.5</f>
        <v>0.5</v>
      </c>
      <c r="AV627" t="s">
        <v>77</v>
      </c>
      <c r="BB627">
        <f>4</f>
        <v>4</v>
      </c>
      <c r="BF627" t="s">
        <v>97</v>
      </c>
      <c r="BG627" t="s">
        <v>97</v>
      </c>
      <c r="BI627" t="s">
        <v>77</v>
      </c>
    </row>
    <row r="628" spans="1:61">
      <c r="A628" t="s">
        <v>61</v>
      </c>
      <c r="B628" t="s">
        <v>62</v>
      </c>
      <c r="C628">
        <v>287377</v>
      </c>
      <c r="D628" t="s">
        <v>769</v>
      </c>
      <c r="E628" t="s">
        <v>64</v>
      </c>
      <c r="F628" t="s">
        <v>99</v>
      </c>
      <c r="G628" t="s">
        <v>162</v>
      </c>
      <c r="H628" t="s">
        <v>62</v>
      </c>
      <c r="I628" t="s">
        <v>162</v>
      </c>
      <c r="J628" t="s">
        <v>162</v>
      </c>
      <c r="K628" t="s">
        <v>67</v>
      </c>
      <c r="L628">
        <v>202502270054</v>
      </c>
      <c r="M628" s="4">
        <v>45715</v>
      </c>
      <c r="N628" t="s">
        <v>163</v>
      </c>
      <c r="O628">
        <v>21</v>
      </c>
      <c r="P628" t="s">
        <v>737</v>
      </c>
      <c r="Q628" t="s">
        <v>245</v>
      </c>
      <c r="V628" t="s">
        <v>77</v>
      </c>
      <c r="W628" t="s">
        <v>77</v>
      </c>
      <c r="X628" t="s">
        <v>72</v>
      </c>
      <c r="Y628" t="s">
        <v>738</v>
      </c>
      <c r="AB628" t="s">
        <v>186</v>
      </c>
      <c r="AC628" t="s">
        <v>97</v>
      </c>
      <c r="AE628" t="s">
        <v>165</v>
      </c>
      <c r="AF628" t="s">
        <v>209</v>
      </c>
      <c r="AG628" t="s">
        <v>83</v>
      </c>
      <c r="AH628" t="s">
        <v>76</v>
      </c>
      <c r="AI628" t="s">
        <v>97</v>
      </c>
      <c r="AJ628" t="s">
        <v>76</v>
      </c>
      <c r="AM628" t="s">
        <v>83</v>
      </c>
      <c r="AQ628" t="s">
        <v>97</v>
      </c>
      <c r="AR628">
        <f>0.25</f>
        <v>0.25</v>
      </c>
      <c r="AV628" t="s">
        <v>76</v>
      </c>
      <c r="BB628" t="s">
        <v>90</v>
      </c>
      <c r="BF628" t="s">
        <v>97</v>
      </c>
      <c r="BG628" t="s">
        <v>97</v>
      </c>
      <c r="BI628" t="s">
        <v>77</v>
      </c>
    </row>
    <row r="629" spans="1:61">
      <c r="A629" t="s">
        <v>61</v>
      </c>
      <c r="B629" t="s">
        <v>62</v>
      </c>
      <c r="C629">
        <v>313661</v>
      </c>
      <c r="D629" t="s">
        <v>770</v>
      </c>
      <c r="E629" t="s">
        <v>105</v>
      </c>
      <c r="F629" t="s">
        <v>126</v>
      </c>
      <c r="G629" t="s">
        <v>162</v>
      </c>
      <c r="H629" t="s">
        <v>62</v>
      </c>
      <c r="I629" t="s">
        <v>162</v>
      </c>
      <c r="J629" t="s">
        <v>162</v>
      </c>
      <c r="K629" t="s">
        <v>67</v>
      </c>
      <c r="L629">
        <v>202509090027</v>
      </c>
      <c r="M629" s="4">
        <v>45910</v>
      </c>
      <c r="N629" t="s">
        <v>163</v>
      </c>
      <c r="O629">
        <v>21</v>
      </c>
      <c r="P629" t="s">
        <v>737</v>
      </c>
      <c r="Q629" t="s">
        <v>245</v>
      </c>
      <c r="S629" t="s">
        <v>245</v>
      </c>
      <c r="V629" t="s">
        <v>77</v>
      </c>
      <c r="W629" t="s">
        <v>77</v>
      </c>
      <c r="X629" t="s">
        <v>77</v>
      </c>
      <c r="Y629">
        <f>2</f>
        <v>2</v>
      </c>
      <c r="AB629" t="s">
        <v>186</v>
      </c>
      <c r="AC629" t="s">
        <v>97</v>
      </c>
      <c r="AE629" t="s">
        <v>165</v>
      </c>
      <c r="AF629" t="s">
        <v>209</v>
      </c>
      <c r="AG629" t="s">
        <v>76</v>
      </c>
      <c r="AH629" t="s">
        <v>76</v>
      </c>
      <c r="AI629" t="s">
        <v>97</v>
      </c>
      <c r="AJ629" t="s">
        <v>76</v>
      </c>
      <c r="AM629" t="s">
        <v>97</v>
      </c>
      <c r="AQ629" t="s">
        <v>97</v>
      </c>
      <c r="AR629">
        <f>2</f>
        <v>2</v>
      </c>
      <c r="AV629" t="s">
        <v>76</v>
      </c>
      <c r="BB629" t="s">
        <v>72</v>
      </c>
      <c r="BF629" t="s">
        <v>97</v>
      </c>
      <c r="BG629">
        <f>1</f>
        <v>1</v>
      </c>
      <c r="BI629" t="s">
        <v>77</v>
      </c>
    </row>
    <row r="630" spans="1:61">
      <c r="A630" t="s">
        <v>61</v>
      </c>
      <c r="B630" t="s">
        <v>62</v>
      </c>
      <c r="C630">
        <v>311399</v>
      </c>
      <c r="D630" t="s">
        <v>743</v>
      </c>
      <c r="E630" t="s">
        <v>105</v>
      </c>
      <c r="F630" t="s">
        <v>232</v>
      </c>
      <c r="G630" t="s">
        <v>148</v>
      </c>
      <c r="H630" t="s">
        <v>62</v>
      </c>
      <c r="I630" t="s">
        <v>148</v>
      </c>
      <c r="J630" t="s">
        <v>148</v>
      </c>
      <c r="K630" t="s">
        <v>67</v>
      </c>
      <c r="L630">
        <v>202508230027</v>
      </c>
      <c r="M630" s="4">
        <v>45892</v>
      </c>
      <c r="N630" t="s">
        <v>163</v>
      </c>
      <c r="O630">
        <v>21</v>
      </c>
      <c r="P630" t="s">
        <v>737</v>
      </c>
      <c r="Q630" t="s">
        <v>245</v>
      </c>
      <c r="V630" t="s">
        <v>77</v>
      </c>
      <c r="W630" t="s">
        <v>77</v>
      </c>
      <c r="X630" t="s">
        <v>77</v>
      </c>
      <c r="Y630">
        <f>2</f>
        <v>2</v>
      </c>
      <c r="AB630" t="s">
        <v>186</v>
      </c>
      <c r="AC630" t="s">
        <v>97</v>
      </c>
      <c r="AE630" t="s">
        <v>165</v>
      </c>
      <c r="AF630" t="s">
        <v>209</v>
      </c>
      <c r="AG630" t="s">
        <v>166</v>
      </c>
      <c r="AH630" t="s">
        <v>76</v>
      </c>
      <c r="AI630">
        <f>1</f>
        <v>1</v>
      </c>
      <c r="AJ630" t="s">
        <v>76</v>
      </c>
      <c r="AM630" t="s">
        <v>97</v>
      </c>
      <c r="AQ630" t="s">
        <v>97</v>
      </c>
      <c r="AR630">
        <f>0.25</f>
        <v>0.25</v>
      </c>
      <c r="AV630" t="s">
        <v>76</v>
      </c>
      <c r="BB630">
        <f>4</f>
        <v>4</v>
      </c>
      <c r="BF630" t="s">
        <v>97</v>
      </c>
      <c r="BG630" t="s">
        <v>97</v>
      </c>
      <c r="BI630" t="s">
        <v>77</v>
      </c>
    </row>
    <row r="631" spans="1:61">
      <c r="A631" t="s">
        <v>61</v>
      </c>
      <c r="B631" t="s">
        <v>62</v>
      </c>
      <c r="C631">
        <v>322355</v>
      </c>
      <c r="D631" t="s">
        <v>741</v>
      </c>
      <c r="E631" t="s">
        <v>64</v>
      </c>
      <c r="F631" t="s">
        <v>120</v>
      </c>
      <c r="G631" t="s">
        <v>148</v>
      </c>
      <c r="H631" t="s">
        <v>62</v>
      </c>
      <c r="I631" t="s">
        <v>148</v>
      </c>
      <c r="J631" t="s">
        <v>148</v>
      </c>
      <c r="K631" t="s">
        <v>67</v>
      </c>
      <c r="L631">
        <v>202511120040</v>
      </c>
      <c r="M631" s="4">
        <v>45973</v>
      </c>
      <c r="N631" t="s">
        <v>163</v>
      </c>
      <c r="O631">
        <v>21</v>
      </c>
      <c r="P631" t="s">
        <v>737</v>
      </c>
      <c r="Q631" t="s">
        <v>245</v>
      </c>
      <c r="V631" t="s">
        <v>77</v>
      </c>
      <c r="W631" t="s">
        <v>77</v>
      </c>
      <c r="X631" t="s">
        <v>77</v>
      </c>
      <c r="Y631">
        <f>2</f>
        <v>2</v>
      </c>
      <c r="AB631" t="s">
        <v>186</v>
      </c>
      <c r="AC631" t="s">
        <v>97</v>
      </c>
      <c r="AE631" t="s">
        <v>165</v>
      </c>
      <c r="AF631" t="s">
        <v>209</v>
      </c>
      <c r="AG631" t="s">
        <v>166</v>
      </c>
      <c r="AH631" t="s">
        <v>97</v>
      </c>
      <c r="AI631" t="s">
        <v>97</v>
      </c>
      <c r="AJ631" t="s">
        <v>97</v>
      </c>
      <c r="AM631" t="s">
        <v>97</v>
      </c>
      <c r="AQ631" t="s">
        <v>97</v>
      </c>
      <c r="AR631">
        <f>0.5</f>
        <v>0.5</v>
      </c>
      <c r="AV631" t="s">
        <v>77</v>
      </c>
      <c r="BB631">
        <f>4</f>
        <v>4</v>
      </c>
      <c r="BF631" t="s">
        <v>97</v>
      </c>
      <c r="BG631">
        <f>1</f>
        <v>1</v>
      </c>
      <c r="BI631" t="s">
        <v>77</v>
      </c>
    </row>
    <row r="632" spans="1:61">
      <c r="A632" t="s">
        <v>61</v>
      </c>
      <c r="B632" t="s">
        <v>62</v>
      </c>
      <c r="C632">
        <v>280397</v>
      </c>
      <c r="D632" t="s">
        <v>466</v>
      </c>
      <c r="E632" t="s">
        <v>105</v>
      </c>
      <c r="F632" t="s">
        <v>310</v>
      </c>
      <c r="G632" t="s">
        <v>168</v>
      </c>
      <c r="H632" t="s">
        <v>62</v>
      </c>
      <c r="I632" t="s">
        <v>168</v>
      </c>
      <c r="J632" t="s">
        <v>168</v>
      </c>
      <c r="K632" t="s">
        <v>67</v>
      </c>
      <c r="L632">
        <v>202501270009</v>
      </c>
      <c r="M632" s="4">
        <v>45684</v>
      </c>
      <c r="N632" t="s">
        <v>163</v>
      </c>
      <c r="O632">
        <v>21</v>
      </c>
      <c r="P632" t="s">
        <v>737</v>
      </c>
      <c r="Q632" t="s">
        <v>245</v>
      </c>
      <c r="S632" t="s">
        <v>245</v>
      </c>
      <c r="V632" t="s">
        <v>77</v>
      </c>
      <c r="W632" t="s">
        <v>72</v>
      </c>
      <c r="X632" t="s">
        <v>72</v>
      </c>
      <c r="Y632" t="s">
        <v>738</v>
      </c>
      <c r="AB632">
        <f>1</f>
        <v>1</v>
      </c>
      <c r="AC632">
        <f>4</f>
        <v>4</v>
      </c>
      <c r="AE632" t="s">
        <v>71</v>
      </c>
      <c r="AF632" t="s">
        <v>209</v>
      </c>
      <c r="AG632" t="s">
        <v>83</v>
      </c>
      <c r="AH632" t="s">
        <v>76</v>
      </c>
      <c r="AI632" t="s">
        <v>75</v>
      </c>
      <c r="AJ632" t="s">
        <v>76</v>
      </c>
      <c r="AM632" t="s">
        <v>97</v>
      </c>
      <c r="AQ632">
        <f>4</f>
        <v>4</v>
      </c>
      <c r="AR632">
        <f>4</f>
        <v>4</v>
      </c>
      <c r="AV632" t="s">
        <v>76</v>
      </c>
      <c r="BB632" t="s">
        <v>82</v>
      </c>
      <c r="BF632" t="s">
        <v>75</v>
      </c>
      <c r="BG632" t="s">
        <v>97</v>
      </c>
      <c r="BI632" t="s">
        <v>77</v>
      </c>
    </row>
    <row r="633" spans="1:61">
      <c r="A633" t="s">
        <v>61</v>
      </c>
      <c r="B633" t="s">
        <v>62</v>
      </c>
      <c r="C633">
        <v>283504</v>
      </c>
      <c r="D633" t="s">
        <v>771</v>
      </c>
      <c r="E633" t="s">
        <v>64</v>
      </c>
      <c r="F633" t="s">
        <v>120</v>
      </c>
      <c r="G633" t="s">
        <v>168</v>
      </c>
      <c r="H633" t="s">
        <v>62</v>
      </c>
      <c r="I633" t="s">
        <v>168</v>
      </c>
      <c r="J633" t="s">
        <v>168</v>
      </c>
      <c r="K633" t="s">
        <v>67</v>
      </c>
      <c r="L633">
        <v>202503050024</v>
      </c>
      <c r="M633" s="4">
        <v>45721</v>
      </c>
      <c r="N633" t="s">
        <v>163</v>
      </c>
      <c r="O633">
        <v>21</v>
      </c>
      <c r="P633" t="s">
        <v>737</v>
      </c>
      <c r="Q633" t="s">
        <v>245</v>
      </c>
      <c r="V633" t="s">
        <v>77</v>
      </c>
      <c r="W633" t="s">
        <v>77</v>
      </c>
      <c r="X633" t="s">
        <v>77</v>
      </c>
      <c r="Y633" t="s">
        <v>738</v>
      </c>
      <c r="AB633" t="s">
        <v>186</v>
      </c>
      <c r="AC633" t="s">
        <v>97</v>
      </c>
      <c r="AE633" t="s">
        <v>165</v>
      </c>
      <c r="AF633" t="s">
        <v>209</v>
      </c>
      <c r="AG633" t="s">
        <v>166</v>
      </c>
      <c r="AH633" t="s">
        <v>97</v>
      </c>
      <c r="AI633" t="s">
        <v>97</v>
      </c>
      <c r="AJ633" t="s">
        <v>97</v>
      </c>
      <c r="AM633" t="s">
        <v>97</v>
      </c>
      <c r="AQ633" t="s">
        <v>97</v>
      </c>
      <c r="AR633">
        <f>0.25</f>
        <v>0.25</v>
      </c>
      <c r="AV633">
        <f>2</f>
        <v>2</v>
      </c>
      <c r="BB633" t="s">
        <v>90</v>
      </c>
      <c r="BF633" t="s">
        <v>97</v>
      </c>
      <c r="BG633" t="s">
        <v>97</v>
      </c>
      <c r="BI633" t="s">
        <v>77</v>
      </c>
    </row>
    <row r="634" spans="1:61">
      <c r="A634" t="s">
        <v>61</v>
      </c>
      <c r="B634" t="s">
        <v>62</v>
      </c>
      <c r="C634">
        <v>289305</v>
      </c>
      <c r="D634" t="s">
        <v>772</v>
      </c>
      <c r="E634" t="s">
        <v>105</v>
      </c>
      <c r="F634" t="s">
        <v>139</v>
      </c>
      <c r="G634" t="s">
        <v>168</v>
      </c>
      <c r="H634" t="s">
        <v>62</v>
      </c>
      <c r="I634" t="s">
        <v>168</v>
      </c>
      <c r="J634" t="s">
        <v>168</v>
      </c>
      <c r="K634" t="s">
        <v>67</v>
      </c>
      <c r="L634">
        <v>202503100034</v>
      </c>
      <c r="M634" s="4">
        <v>45726</v>
      </c>
      <c r="N634" t="s">
        <v>163</v>
      </c>
      <c r="O634">
        <v>21</v>
      </c>
      <c r="P634" t="s">
        <v>737</v>
      </c>
      <c r="Q634" t="s">
        <v>245</v>
      </c>
      <c r="V634" t="s">
        <v>77</v>
      </c>
      <c r="W634" t="s">
        <v>77</v>
      </c>
      <c r="X634" t="s">
        <v>77</v>
      </c>
      <c r="Y634" t="s">
        <v>738</v>
      </c>
      <c r="AB634" t="s">
        <v>186</v>
      </c>
      <c r="AC634" t="s">
        <v>97</v>
      </c>
      <c r="AE634" t="s">
        <v>165</v>
      </c>
      <c r="AF634" t="s">
        <v>209</v>
      </c>
      <c r="AG634" t="s">
        <v>166</v>
      </c>
      <c r="AH634" t="s">
        <v>97</v>
      </c>
      <c r="AI634" t="s">
        <v>97</v>
      </c>
      <c r="AJ634" t="s">
        <v>97</v>
      </c>
      <c r="AM634" t="s">
        <v>97</v>
      </c>
      <c r="AQ634" t="s">
        <v>97</v>
      </c>
      <c r="AR634">
        <f>0.25</f>
        <v>0.25</v>
      </c>
      <c r="AV634">
        <f>2</f>
        <v>2</v>
      </c>
      <c r="BB634" t="s">
        <v>90</v>
      </c>
      <c r="BF634" t="s">
        <v>97</v>
      </c>
      <c r="BG634" t="s">
        <v>97</v>
      </c>
      <c r="BI634" t="s">
        <v>77</v>
      </c>
    </row>
    <row r="635" spans="1:61">
      <c r="A635" t="s">
        <v>61</v>
      </c>
      <c r="B635" t="s">
        <v>62</v>
      </c>
      <c r="C635">
        <v>315342</v>
      </c>
      <c r="D635" t="s">
        <v>773</v>
      </c>
      <c r="E635" t="s">
        <v>64</v>
      </c>
      <c r="F635" t="s">
        <v>135</v>
      </c>
      <c r="G635" t="s">
        <v>168</v>
      </c>
      <c r="H635" t="s">
        <v>62</v>
      </c>
      <c r="I635" t="s">
        <v>168</v>
      </c>
      <c r="J635" t="s">
        <v>168</v>
      </c>
      <c r="K635" t="s">
        <v>67</v>
      </c>
      <c r="L635">
        <v>202509240028</v>
      </c>
      <c r="M635" s="4">
        <v>45924</v>
      </c>
      <c r="N635" t="s">
        <v>163</v>
      </c>
      <c r="O635">
        <v>21</v>
      </c>
      <c r="P635" t="s">
        <v>737</v>
      </c>
      <c r="Q635" t="s">
        <v>245</v>
      </c>
      <c r="S635" t="s">
        <v>245</v>
      </c>
      <c r="V635" t="s">
        <v>77</v>
      </c>
      <c r="W635" t="s">
        <v>72</v>
      </c>
      <c r="X635" t="s">
        <v>77</v>
      </c>
      <c r="Y635" t="s">
        <v>75</v>
      </c>
      <c r="AB635" t="s">
        <v>186</v>
      </c>
      <c r="AC635" t="s">
        <v>97</v>
      </c>
      <c r="AE635" t="s">
        <v>165</v>
      </c>
      <c r="AF635" t="s">
        <v>209</v>
      </c>
      <c r="AG635" t="s">
        <v>76</v>
      </c>
      <c r="AH635" t="s">
        <v>76</v>
      </c>
      <c r="AI635" t="s">
        <v>97</v>
      </c>
      <c r="AJ635" t="s">
        <v>76</v>
      </c>
      <c r="AM635" t="s">
        <v>97</v>
      </c>
      <c r="AQ635">
        <f>1</f>
        <v>1</v>
      </c>
      <c r="AR635" t="s">
        <v>76</v>
      </c>
      <c r="AV635" t="s">
        <v>76</v>
      </c>
      <c r="BB635" t="s">
        <v>72</v>
      </c>
      <c r="BF635" t="s">
        <v>97</v>
      </c>
      <c r="BG635" t="s">
        <v>97</v>
      </c>
      <c r="BI635" t="s">
        <v>77</v>
      </c>
    </row>
    <row r="636" spans="1:61">
      <c r="A636" t="s">
        <v>61</v>
      </c>
      <c r="B636" t="s">
        <v>62</v>
      </c>
      <c r="C636">
        <v>308120</v>
      </c>
      <c r="D636" t="s">
        <v>774</v>
      </c>
      <c r="E636" t="s">
        <v>64</v>
      </c>
      <c r="F636" t="s">
        <v>142</v>
      </c>
      <c r="G636" t="s">
        <v>168</v>
      </c>
      <c r="H636" t="s">
        <v>62</v>
      </c>
      <c r="I636" t="s">
        <v>168</v>
      </c>
      <c r="J636" t="s">
        <v>168</v>
      </c>
      <c r="K636" t="s">
        <v>67</v>
      </c>
      <c r="L636">
        <v>202508010018</v>
      </c>
      <c r="M636" s="4">
        <v>45870</v>
      </c>
      <c r="N636" t="s">
        <v>163</v>
      </c>
      <c r="O636">
        <v>21</v>
      </c>
      <c r="P636" t="s">
        <v>737</v>
      </c>
      <c r="Q636" t="s">
        <v>245</v>
      </c>
      <c r="S636" t="s">
        <v>245</v>
      </c>
      <c r="V636" t="s">
        <v>77</v>
      </c>
      <c r="W636" t="s">
        <v>77</v>
      </c>
      <c r="X636" t="s">
        <v>77</v>
      </c>
      <c r="Y636" t="s">
        <v>75</v>
      </c>
      <c r="AB636" t="s">
        <v>186</v>
      </c>
      <c r="AC636" t="s">
        <v>97</v>
      </c>
      <c r="AE636" t="s">
        <v>165</v>
      </c>
      <c r="AF636" t="s">
        <v>209</v>
      </c>
      <c r="AG636" t="s">
        <v>76</v>
      </c>
      <c r="AH636" t="s">
        <v>76</v>
      </c>
      <c r="AI636" t="s">
        <v>97</v>
      </c>
      <c r="AJ636" t="s">
        <v>76</v>
      </c>
      <c r="AM636" t="s">
        <v>97</v>
      </c>
      <c r="AQ636" t="s">
        <v>97</v>
      </c>
      <c r="AR636" t="s">
        <v>76</v>
      </c>
      <c r="AV636" t="s">
        <v>76</v>
      </c>
      <c r="BB636" t="s">
        <v>72</v>
      </c>
      <c r="BF636" t="s">
        <v>97</v>
      </c>
      <c r="BG636" t="s">
        <v>97</v>
      </c>
      <c r="BI636" t="s">
        <v>77</v>
      </c>
    </row>
    <row r="637" spans="1:61">
      <c r="A637" t="s">
        <v>61</v>
      </c>
      <c r="B637" t="s">
        <v>62</v>
      </c>
      <c r="C637">
        <v>306053</v>
      </c>
      <c r="D637" t="s">
        <v>775</v>
      </c>
      <c r="E637" t="s">
        <v>64</v>
      </c>
      <c r="F637" t="s">
        <v>115</v>
      </c>
      <c r="G637" t="s">
        <v>168</v>
      </c>
      <c r="H637" t="s">
        <v>62</v>
      </c>
      <c r="I637" t="s">
        <v>168</v>
      </c>
      <c r="J637" t="s">
        <v>168</v>
      </c>
      <c r="K637" t="s">
        <v>67</v>
      </c>
      <c r="L637">
        <v>202507130013</v>
      </c>
      <c r="M637" s="4">
        <v>45851</v>
      </c>
      <c r="N637" t="s">
        <v>163</v>
      </c>
      <c r="O637">
        <v>21</v>
      </c>
      <c r="P637" t="s">
        <v>737</v>
      </c>
      <c r="Q637" t="s">
        <v>245</v>
      </c>
      <c r="V637" t="s">
        <v>77</v>
      </c>
      <c r="W637" t="s">
        <v>72</v>
      </c>
      <c r="X637" t="s">
        <v>77</v>
      </c>
      <c r="Y637" t="s">
        <v>75</v>
      </c>
      <c r="AB637" t="s">
        <v>186</v>
      </c>
      <c r="AC637" t="s">
        <v>97</v>
      </c>
      <c r="AE637" t="s">
        <v>165</v>
      </c>
      <c r="AF637" t="s">
        <v>209</v>
      </c>
      <c r="AG637" t="s">
        <v>166</v>
      </c>
      <c r="AH637" t="s">
        <v>76</v>
      </c>
      <c r="AI637" t="s">
        <v>97</v>
      </c>
      <c r="AJ637" t="s">
        <v>76</v>
      </c>
      <c r="AM637" t="s">
        <v>97</v>
      </c>
      <c r="AQ637">
        <f>1</f>
        <v>1</v>
      </c>
      <c r="AR637">
        <f>0.25</f>
        <v>0.25</v>
      </c>
      <c r="AV637" t="s">
        <v>76</v>
      </c>
      <c r="BB637" t="s">
        <v>90</v>
      </c>
      <c r="BF637" t="s">
        <v>97</v>
      </c>
      <c r="BG637" t="s">
        <v>97</v>
      </c>
      <c r="BI637" t="s">
        <v>77</v>
      </c>
    </row>
    <row r="638" spans="1:61">
      <c r="A638" t="s">
        <v>61</v>
      </c>
      <c r="B638" t="s">
        <v>62</v>
      </c>
      <c r="C638">
        <v>280656</v>
      </c>
      <c r="D638" t="s">
        <v>776</v>
      </c>
      <c r="E638" t="s">
        <v>105</v>
      </c>
      <c r="F638" t="s">
        <v>198</v>
      </c>
      <c r="G638" t="s">
        <v>168</v>
      </c>
      <c r="H638" t="s">
        <v>62</v>
      </c>
      <c r="I638" t="s">
        <v>168</v>
      </c>
      <c r="J638" t="s">
        <v>168</v>
      </c>
      <c r="K638" t="s">
        <v>103</v>
      </c>
      <c r="L638">
        <v>202501090033</v>
      </c>
      <c r="M638" s="4">
        <v>45666</v>
      </c>
      <c r="N638" t="s">
        <v>163</v>
      </c>
      <c r="O638">
        <v>21</v>
      </c>
      <c r="P638" t="s">
        <v>737</v>
      </c>
      <c r="Q638" t="s">
        <v>245</v>
      </c>
      <c r="V638" t="s">
        <v>77</v>
      </c>
      <c r="W638" t="s">
        <v>77</v>
      </c>
      <c r="X638" t="s">
        <v>77</v>
      </c>
      <c r="Y638" t="s">
        <v>164</v>
      </c>
      <c r="AB638" t="s">
        <v>186</v>
      </c>
      <c r="AC638" t="s">
        <v>97</v>
      </c>
      <c r="AE638" t="s">
        <v>165</v>
      </c>
      <c r="AF638" t="s">
        <v>209</v>
      </c>
      <c r="AG638" t="s">
        <v>166</v>
      </c>
      <c r="AH638" t="s">
        <v>97</v>
      </c>
      <c r="AI638" t="s">
        <v>97</v>
      </c>
      <c r="AJ638" t="s">
        <v>97</v>
      </c>
      <c r="AM638" t="s">
        <v>97</v>
      </c>
      <c r="AQ638" t="s">
        <v>97</v>
      </c>
      <c r="AR638" t="s">
        <v>164</v>
      </c>
      <c r="AV638">
        <f>2</f>
        <v>2</v>
      </c>
      <c r="BB638" t="s">
        <v>90</v>
      </c>
      <c r="BF638" t="s">
        <v>97</v>
      </c>
      <c r="BG638" t="s">
        <v>97</v>
      </c>
      <c r="BI638" t="s">
        <v>77</v>
      </c>
    </row>
    <row r="639" spans="1:61">
      <c r="A639" t="s">
        <v>61</v>
      </c>
      <c r="B639" t="s">
        <v>62</v>
      </c>
      <c r="C639">
        <v>299100</v>
      </c>
      <c r="D639" t="s">
        <v>777</v>
      </c>
      <c r="E639" t="s">
        <v>64</v>
      </c>
      <c r="F639" t="s">
        <v>263</v>
      </c>
      <c r="G639" t="s">
        <v>168</v>
      </c>
      <c r="H639" t="s">
        <v>62</v>
      </c>
      <c r="I639" t="s">
        <v>168</v>
      </c>
      <c r="J639" t="s">
        <v>168</v>
      </c>
      <c r="K639" t="s">
        <v>67</v>
      </c>
      <c r="L639">
        <v>202505190028</v>
      </c>
      <c r="M639" s="4">
        <v>45796</v>
      </c>
      <c r="N639" t="s">
        <v>163</v>
      </c>
      <c r="O639">
        <v>21</v>
      </c>
      <c r="P639" t="s">
        <v>737</v>
      </c>
      <c r="Q639" t="s">
        <v>245</v>
      </c>
      <c r="S639" t="s">
        <v>245</v>
      </c>
      <c r="V639" t="s">
        <v>77</v>
      </c>
      <c r="W639" t="s">
        <v>77</v>
      </c>
      <c r="X639" t="s">
        <v>74</v>
      </c>
      <c r="Y639">
        <f>2</f>
        <v>2</v>
      </c>
      <c r="AB639" t="s">
        <v>186</v>
      </c>
      <c r="AC639" t="s">
        <v>97</v>
      </c>
      <c r="AE639" t="s">
        <v>165</v>
      </c>
      <c r="AF639" t="s">
        <v>209</v>
      </c>
      <c r="AG639" t="s">
        <v>76</v>
      </c>
      <c r="AH639" t="s">
        <v>76</v>
      </c>
      <c r="AI639" t="s">
        <v>97</v>
      </c>
      <c r="AJ639" t="s">
        <v>76</v>
      </c>
      <c r="AM639" t="s">
        <v>97</v>
      </c>
      <c r="AQ639" t="s">
        <v>97</v>
      </c>
      <c r="AR639">
        <f>4</f>
        <v>4</v>
      </c>
      <c r="AV639" t="s">
        <v>76</v>
      </c>
      <c r="BB639" t="s">
        <v>72</v>
      </c>
      <c r="BF639" t="s">
        <v>97</v>
      </c>
      <c r="BG639" t="s">
        <v>97</v>
      </c>
      <c r="BI639" t="s">
        <v>77</v>
      </c>
    </row>
    <row r="640" spans="1:61">
      <c r="A640" t="s">
        <v>61</v>
      </c>
      <c r="B640" t="s">
        <v>62</v>
      </c>
      <c r="C640">
        <v>292472</v>
      </c>
      <c r="D640" t="s">
        <v>778</v>
      </c>
      <c r="E640" t="s">
        <v>64</v>
      </c>
      <c r="F640" t="s">
        <v>133</v>
      </c>
      <c r="G640" t="s">
        <v>184</v>
      </c>
      <c r="H640" t="s">
        <v>62</v>
      </c>
      <c r="I640" t="s">
        <v>184</v>
      </c>
      <c r="J640" t="s">
        <v>184</v>
      </c>
      <c r="K640" t="s">
        <v>103</v>
      </c>
      <c r="L640">
        <v>202503310018</v>
      </c>
      <c r="M640" s="4">
        <v>45747</v>
      </c>
      <c r="N640" t="s">
        <v>163</v>
      </c>
      <c r="O640">
        <v>21</v>
      </c>
      <c r="P640" t="s">
        <v>737</v>
      </c>
      <c r="Q640" t="s">
        <v>245</v>
      </c>
      <c r="V640" t="s">
        <v>77</v>
      </c>
      <c r="W640" t="s">
        <v>72</v>
      </c>
      <c r="X640">
        <f>8</f>
        <v>8</v>
      </c>
      <c r="Y640" t="s">
        <v>738</v>
      </c>
      <c r="AB640" t="s">
        <v>195</v>
      </c>
      <c r="AC640">
        <f>4</f>
        <v>4</v>
      </c>
      <c r="AE640" t="s">
        <v>71</v>
      </c>
      <c r="AF640" t="s">
        <v>209</v>
      </c>
      <c r="AG640" t="s">
        <v>166</v>
      </c>
      <c r="AH640" t="s">
        <v>97</v>
      </c>
      <c r="AI640" t="s">
        <v>75</v>
      </c>
      <c r="AJ640" t="s">
        <v>97</v>
      </c>
      <c r="AM640" t="s">
        <v>97</v>
      </c>
      <c r="AQ640">
        <f>4</f>
        <v>4</v>
      </c>
      <c r="AR640">
        <f>0.5</f>
        <v>0.5</v>
      </c>
      <c r="AV640">
        <f>2</f>
        <v>2</v>
      </c>
      <c r="BB640">
        <f>4</f>
        <v>4</v>
      </c>
      <c r="BF640" t="s">
        <v>75</v>
      </c>
      <c r="BG640" t="s">
        <v>97</v>
      </c>
      <c r="BI640" t="s">
        <v>77</v>
      </c>
    </row>
    <row r="641" spans="1:61">
      <c r="A641" t="s">
        <v>61</v>
      </c>
      <c r="B641" t="s">
        <v>62</v>
      </c>
      <c r="D641" t="s">
        <v>779</v>
      </c>
      <c r="E641" t="s">
        <v>105</v>
      </c>
      <c r="F641" t="s">
        <v>235</v>
      </c>
      <c r="G641" t="s">
        <v>155</v>
      </c>
      <c r="H641" t="s">
        <v>62</v>
      </c>
      <c r="I641" t="s">
        <v>155</v>
      </c>
      <c r="J641" t="s">
        <v>155</v>
      </c>
      <c r="K641" t="s">
        <v>67</v>
      </c>
      <c r="L641">
        <v>202506160024</v>
      </c>
      <c r="M641" s="4">
        <v>45824</v>
      </c>
      <c r="N641" t="s">
        <v>163</v>
      </c>
      <c r="O641">
        <v>21</v>
      </c>
      <c r="P641" t="s">
        <v>737</v>
      </c>
      <c r="Q641" t="s">
        <v>245</v>
      </c>
      <c r="S641" t="s">
        <v>245</v>
      </c>
      <c r="V641" t="s">
        <v>77</v>
      </c>
      <c r="W641" t="s">
        <v>77</v>
      </c>
      <c r="X641" t="s">
        <v>77</v>
      </c>
      <c r="Y641" t="s">
        <v>738</v>
      </c>
      <c r="AB641" t="s">
        <v>186</v>
      </c>
      <c r="AC641" t="s">
        <v>97</v>
      </c>
      <c r="AE641" t="s">
        <v>165</v>
      </c>
      <c r="AF641" t="s">
        <v>209</v>
      </c>
      <c r="AG641" t="s">
        <v>83</v>
      </c>
      <c r="AH641" t="s">
        <v>76</v>
      </c>
      <c r="AI641" t="s">
        <v>97</v>
      </c>
      <c r="AJ641" t="s">
        <v>76</v>
      </c>
      <c r="AM641">
        <f>2</f>
        <v>2</v>
      </c>
      <c r="AQ641" t="s">
        <v>97</v>
      </c>
      <c r="AR641" t="s">
        <v>83</v>
      </c>
      <c r="AV641" t="s">
        <v>76</v>
      </c>
      <c r="BB641" t="s">
        <v>82</v>
      </c>
      <c r="BF641" t="s">
        <v>97</v>
      </c>
      <c r="BG641" t="s">
        <v>97</v>
      </c>
      <c r="BI641" t="s">
        <v>77</v>
      </c>
    </row>
    <row r="642" spans="1:61">
      <c r="A642" t="s">
        <v>61</v>
      </c>
      <c r="B642" t="s">
        <v>62</v>
      </c>
      <c r="D642" t="s">
        <v>780</v>
      </c>
      <c r="E642" t="s">
        <v>105</v>
      </c>
      <c r="F642" t="s">
        <v>152</v>
      </c>
      <c r="G642" t="s">
        <v>155</v>
      </c>
      <c r="H642" t="s">
        <v>62</v>
      </c>
      <c r="I642" t="s">
        <v>155</v>
      </c>
      <c r="J642" t="s">
        <v>155</v>
      </c>
      <c r="K642" t="s">
        <v>103</v>
      </c>
      <c r="L642">
        <v>202508010013</v>
      </c>
      <c r="M642" s="4">
        <v>45870</v>
      </c>
      <c r="N642" t="s">
        <v>163</v>
      </c>
      <c r="O642">
        <v>21</v>
      </c>
      <c r="P642" t="s">
        <v>737</v>
      </c>
      <c r="Q642" t="s">
        <v>245</v>
      </c>
      <c r="V642" t="s">
        <v>77</v>
      </c>
      <c r="W642" t="s">
        <v>77</v>
      </c>
      <c r="X642" t="s">
        <v>77</v>
      </c>
      <c r="Y642">
        <f>2</f>
        <v>2</v>
      </c>
      <c r="AB642" t="s">
        <v>195</v>
      </c>
      <c r="AC642" t="s">
        <v>97</v>
      </c>
      <c r="AE642" t="s">
        <v>165</v>
      </c>
      <c r="AF642" t="s">
        <v>209</v>
      </c>
      <c r="AG642" t="s">
        <v>166</v>
      </c>
      <c r="AH642" t="s">
        <v>97</v>
      </c>
      <c r="AI642" t="s">
        <v>75</v>
      </c>
      <c r="AJ642" t="s">
        <v>97</v>
      </c>
      <c r="AM642" t="s">
        <v>97</v>
      </c>
      <c r="AQ642" t="s">
        <v>97</v>
      </c>
      <c r="AR642">
        <f>0.25</f>
        <v>0.25</v>
      </c>
      <c r="AV642" t="s">
        <v>77</v>
      </c>
      <c r="BB642">
        <f>4</f>
        <v>4</v>
      </c>
      <c r="BF642" t="s">
        <v>75</v>
      </c>
      <c r="BG642" t="s">
        <v>97</v>
      </c>
      <c r="BI642" t="s">
        <v>77</v>
      </c>
    </row>
    <row r="643" spans="1:61">
      <c r="A643" t="s">
        <v>61</v>
      </c>
      <c r="B643" t="s">
        <v>62</v>
      </c>
      <c r="D643" t="s">
        <v>781</v>
      </c>
      <c r="E643" t="s">
        <v>64</v>
      </c>
      <c r="F643" t="s">
        <v>80</v>
      </c>
      <c r="G643" t="s">
        <v>155</v>
      </c>
      <c r="H643" t="s">
        <v>62</v>
      </c>
      <c r="I643" t="s">
        <v>155</v>
      </c>
      <c r="J643" t="s">
        <v>155</v>
      </c>
      <c r="K643" t="s">
        <v>67</v>
      </c>
      <c r="L643">
        <v>202511240020</v>
      </c>
      <c r="M643" s="4">
        <v>45985</v>
      </c>
      <c r="N643" t="s">
        <v>163</v>
      </c>
      <c r="O643">
        <v>21</v>
      </c>
      <c r="P643" t="s">
        <v>737</v>
      </c>
      <c r="Q643" t="s">
        <v>245</v>
      </c>
      <c r="V643" t="s">
        <v>77</v>
      </c>
      <c r="W643" t="s">
        <v>77</v>
      </c>
      <c r="X643" t="s">
        <v>77</v>
      </c>
      <c r="Y643">
        <f>0.25</f>
        <v>0.25</v>
      </c>
      <c r="AB643" t="s">
        <v>186</v>
      </c>
      <c r="AC643" t="s">
        <v>97</v>
      </c>
      <c r="AE643" t="s">
        <v>165</v>
      </c>
      <c r="AF643" t="s">
        <v>209</v>
      </c>
      <c r="AG643" t="s">
        <v>166</v>
      </c>
      <c r="AH643" t="s">
        <v>76</v>
      </c>
      <c r="AI643" t="s">
        <v>97</v>
      </c>
      <c r="AJ643" t="s">
        <v>76</v>
      </c>
      <c r="AM643" t="s">
        <v>97</v>
      </c>
      <c r="AQ643" t="s">
        <v>97</v>
      </c>
      <c r="AR643">
        <f>0.25</f>
        <v>0.25</v>
      </c>
      <c r="AV643" t="s">
        <v>76</v>
      </c>
      <c r="BB643">
        <f>4</f>
        <v>4</v>
      </c>
      <c r="BF643" t="s">
        <v>97</v>
      </c>
      <c r="BG643" t="s">
        <v>97</v>
      </c>
      <c r="BI643" t="s">
        <v>77</v>
      </c>
    </row>
    <row r="644" spans="1:61">
      <c r="A644" t="s">
        <v>61</v>
      </c>
      <c r="B644" t="s">
        <v>62</v>
      </c>
      <c r="D644" t="s">
        <v>782</v>
      </c>
      <c r="E644" t="s">
        <v>64</v>
      </c>
      <c r="F644" t="s">
        <v>235</v>
      </c>
      <c r="G644" t="s">
        <v>168</v>
      </c>
      <c r="H644" t="s">
        <v>62</v>
      </c>
      <c r="I644" t="s">
        <v>168</v>
      </c>
      <c r="J644" t="s">
        <v>168</v>
      </c>
      <c r="K644" t="s">
        <v>67</v>
      </c>
      <c r="L644">
        <v>202507170023</v>
      </c>
      <c r="M644" s="4">
        <v>45855</v>
      </c>
      <c r="N644" t="s">
        <v>163</v>
      </c>
      <c r="O644">
        <v>21</v>
      </c>
      <c r="P644" t="s">
        <v>737</v>
      </c>
      <c r="Q644" t="s">
        <v>245</v>
      </c>
      <c r="V644" t="s">
        <v>77</v>
      </c>
      <c r="W644" t="s">
        <v>72</v>
      </c>
      <c r="X644" t="s">
        <v>77</v>
      </c>
      <c r="Y644" t="s">
        <v>75</v>
      </c>
      <c r="AB644" t="s">
        <v>186</v>
      </c>
      <c r="AC644" t="s">
        <v>74</v>
      </c>
      <c r="AE644" t="s">
        <v>165</v>
      </c>
      <c r="AF644" t="s">
        <v>209</v>
      </c>
      <c r="AG644" t="s">
        <v>76</v>
      </c>
      <c r="AH644" t="s">
        <v>76</v>
      </c>
      <c r="AI644" t="s">
        <v>97</v>
      </c>
      <c r="AJ644" t="s">
        <v>76</v>
      </c>
      <c r="AM644" t="s">
        <v>97</v>
      </c>
      <c r="AQ644">
        <f>1</f>
        <v>1</v>
      </c>
      <c r="AR644">
        <f>0.5</f>
        <v>0.5</v>
      </c>
      <c r="AV644" t="s">
        <v>76</v>
      </c>
      <c r="BB644">
        <f>4</f>
        <v>4</v>
      </c>
      <c r="BF644" t="s">
        <v>97</v>
      </c>
      <c r="BG644" t="s">
        <v>97</v>
      </c>
      <c r="BI644" t="s">
        <v>77</v>
      </c>
    </row>
    <row r="645" spans="1:61">
      <c r="A645" t="s">
        <v>61</v>
      </c>
      <c r="B645" t="s">
        <v>62</v>
      </c>
      <c r="C645">
        <v>310521</v>
      </c>
      <c r="D645" t="s">
        <v>783</v>
      </c>
      <c r="E645" t="s">
        <v>64</v>
      </c>
      <c r="F645" t="s">
        <v>110</v>
      </c>
      <c r="G645" t="s">
        <v>157</v>
      </c>
      <c r="H645" t="s">
        <v>62</v>
      </c>
      <c r="I645" t="s">
        <v>157</v>
      </c>
      <c r="J645" t="s">
        <v>157</v>
      </c>
      <c r="K645" t="s">
        <v>103</v>
      </c>
      <c r="L645">
        <v>202508140013</v>
      </c>
      <c r="M645" s="4">
        <v>45883</v>
      </c>
      <c r="N645" t="s">
        <v>174</v>
      </c>
      <c r="O645">
        <v>11</v>
      </c>
      <c r="P645" t="s">
        <v>784</v>
      </c>
      <c r="Q645" t="s">
        <v>245</v>
      </c>
      <c r="V645" t="s">
        <v>77</v>
      </c>
      <c r="W645" t="s">
        <v>77</v>
      </c>
      <c r="X645" t="s">
        <v>77</v>
      </c>
      <c r="Y645" t="s">
        <v>164</v>
      </c>
      <c r="AB645" t="s">
        <v>186</v>
      </c>
      <c r="AF645" t="s">
        <v>209</v>
      </c>
      <c r="AI645" t="s">
        <v>97</v>
      </c>
      <c r="AM645" t="s">
        <v>97</v>
      </c>
      <c r="AN645" t="s">
        <v>742</v>
      </c>
      <c r="AQ645" t="s">
        <v>97</v>
      </c>
      <c r="AR645">
        <f>0.25</f>
        <v>0.25</v>
      </c>
      <c r="BF645" t="s">
        <v>97</v>
      </c>
      <c r="BG645">
        <f>1</f>
        <v>1</v>
      </c>
      <c r="BI645" t="s">
        <v>77</v>
      </c>
    </row>
    <row r="646" spans="1:61">
      <c r="A646" t="s">
        <v>61</v>
      </c>
      <c r="B646" t="s">
        <v>62</v>
      </c>
      <c r="C646">
        <v>311828</v>
      </c>
      <c r="D646" t="s">
        <v>785</v>
      </c>
      <c r="E646" t="s">
        <v>64</v>
      </c>
      <c r="F646" t="s">
        <v>93</v>
      </c>
      <c r="G646" t="s">
        <v>157</v>
      </c>
      <c r="H646" t="s">
        <v>62</v>
      </c>
      <c r="I646" t="s">
        <v>157</v>
      </c>
      <c r="J646" t="s">
        <v>157</v>
      </c>
      <c r="K646" t="s">
        <v>67</v>
      </c>
      <c r="L646">
        <v>202508290018</v>
      </c>
      <c r="M646" s="4">
        <v>45899</v>
      </c>
      <c r="N646" t="s">
        <v>81</v>
      </c>
      <c r="O646">
        <v>63</v>
      </c>
      <c r="P646" t="s">
        <v>786</v>
      </c>
      <c r="Q646" t="s">
        <v>245</v>
      </c>
      <c r="U646" t="s">
        <v>97</v>
      </c>
      <c r="W646" t="s">
        <v>72</v>
      </c>
      <c r="Y646" t="s">
        <v>164</v>
      </c>
      <c r="AD646" t="s">
        <v>166</v>
      </c>
      <c r="AG646" t="s">
        <v>195</v>
      </c>
      <c r="AJ646">
        <f>2</f>
        <v>2</v>
      </c>
      <c r="AU646">
        <f>0.25</f>
        <v>0.25</v>
      </c>
      <c r="AV646" t="s">
        <v>195</v>
      </c>
      <c r="BD646" t="s">
        <v>97</v>
      </c>
      <c r="BF646" t="s">
        <v>90</v>
      </c>
      <c r="BG646" t="s">
        <v>97</v>
      </c>
      <c r="BI646">
        <f>2</f>
        <v>2</v>
      </c>
    </row>
    <row r="647" spans="1:61">
      <c r="A647" t="s">
        <v>61</v>
      </c>
      <c r="B647" t="s">
        <v>62</v>
      </c>
      <c r="C647">
        <v>300867</v>
      </c>
      <c r="D647" t="s">
        <v>787</v>
      </c>
      <c r="E647" t="s">
        <v>64</v>
      </c>
      <c r="F647" t="s">
        <v>99</v>
      </c>
      <c r="G647" t="s">
        <v>212</v>
      </c>
      <c r="H647" t="s">
        <v>62</v>
      </c>
      <c r="I647" t="s">
        <v>212</v>
      </c>
      <c r="J647" t="s">
        <v>212</v>
      </c>
      <c r="K647" t="s">
        <v>67</v>
      </c>
      <c r="L647">
        <v>202506020003</v>
      </c>
      <c r="M647" s="4">
        <v>45812</v>
      </c>
      <c r="N647" t="s">
        <v>213</v>
      </c>
      <c r="O647">
        <v>64</v>
      </c>
      <c r="P647" t="s">
        <v>786</v>
      </c>
      <c r="Q647" t="s">
        <v>245</v>
      </c>
      <c r="U647">
        <f>1</f>
        <v>1</v>
      </c>
      <c r="W647" t="s">
        <v>82</v>
      </c>
      <c r="Y647" t="s">
        <v>164</v>
      </c>
      <c r="AD647" t="s">
        <v>166</v>
      </c>
      <c r="AE647" t="s">
        <v>74</v>
      </c>
      <c r="AG647" t="s">
        <v>788</v>
      </c>
      <c r="AJ647" t="s">
        <v>83</v>
      </c>
      <c r="AU647" t="s">
        <v>186</v>
      </c>
      <c r="AV647" t="s">
        <v>195</v>
      </c>
      <c r="BD647">
        <f>0.5</f>
        <v>0.5</v>
      </c>
      <c r="BF647" t="s">
        <v>90</v>
      </c>
      <c r="BG647">
        <f>1</f>
        <v>1</v>
      </c>
      <c r="BI647" t="s">
        <v>77</v>
      </c>
    </row>
    <row r="648" spans="1:61">
      <c r="A648" t="s">
        <v>61</v>
      </c>
      <c r="B648" t="s">
        <v>62</v>
      </c>
      <c r="C648">
        <v>306624</v>
      </c>
      <c r="D648" t="s">
        <v>537</v>
      </c>
      <c r="E648" t="s">
        <v>105</v>
      </c>
      <c r="F648" t="s">
        <v>130</v>
      </c>
      <c r="G648" t="s">
        <v>162</v>
      </c>
      <c r="H648" t="s">
        <v>62</v>
      </c>
      <c r="I648" t="s">
        <v>162</v>
      </c>
      <c r="J648" t="s">
        <v>162</v>
      </c>
      <c r="K648" t="s">
        <v>103</v>
      </c>
      <c r="L648">
        <v>202507180026</v>
      </c>
      <c r="M648" s="4">
        <v>45859</v>
      </c>
      <c r="N648" t="s">
        <v>185</v>
      </c>
      <c r="O648">
        <v>24</v>
      </c>
      <c r="P648" t="s">
        <v>786</v>
      </c>
      <c r="Q648" t="s">
        <v>245</v>
      </c>
      <c r="U648" t="s">
        <v>97</v>
      </c>
      <c r="W648" t="s">
        <v>77</v>
      </c>
      <c r="Y648" t="s">
        <v>164</v>
      </c>
      <c r="AD648" t="s">
        <v>166</v>
      </c>
      <c r="AE648" t="s">
        <v>74</v>
      </c>
      <c r="AG648" t="s">
        <v>186</v>
      </c>
      <c r="AJ648" t="s">
        <v>186</v>
      </c>
      <c r="AU648" t="s">
        <v>186</v>
      </c>
      <c r="AV648" t="s">
        <v>166</v>
      </c>
      <c r="BD648" t="s">
        <v>186</v>
      </c>
      <c r="BF648" t="s">
        <v>90</v>
      </c>
      <c r="BG648">
        <f>1</f>
        <v>1</v>
      </c>
      <c r="BI648" t="s">
        <v>77</v>
      </c>
    </row>
    <row r="649" spans="1:61">
      <c r="A649" t="s">
        <v>61</v>
      </c>
      <c r="B649" t="s">
        <v>62</v>
      </c>
      <c r="C649">
        <v>298636</v>
      </c>
      <c r="D649" t="s">
        <v>279</v>
      </c>
      <c r="E649" t="s">
        <v>64</v>
      </c>
      <c r="F649" t="s">
        <v>280</v>
      </c>
      <c r="G649" t="s">
        <v>184</v>
      </c>
      <c r="H649" t="s">
        <v>62</v>
      </c>
      <c r="I649" t="s">
        <v>184</v>
      </c>
      <c r="J649" t="s">
        <v>184</v>
      </c>
      <c r="K649" t="s">
        <v>67</v>
      </c>
      <c r="L649">
        <v>202505170014</v>
      </c>
      <c r="M649" s="4">
        <v>45794</v>
      </c>
      <c r="N649" t="s">
        <v>185</v>
      </c>
      <c r="O649">
        <v>24</v>
      </c>
      <c r="P649" t="s">
        <v>786</v>
      </c>
      <c r="Q649" t="s">
        <v>245</v>
      </c>
      <c r="U649" t="s">
        <v>97</v>
      </c>
      <c r="W649" t="s">
        <v>77</v>
      </c>
      <c r="Y649" t="s">
        <v>164</v>
      </c>
      <c r="AD649" t="s">
        <v>166</v>
      </c>
      <c r="AE649" t="s">
        <v>74</v>
      </c>
      <c r="AG649" t="s">
        <v>186</v>
      </c>
      <c r="AJ649" t="s">
        <v>186</v>
      </c>
      <c r="AU649" t="s">
        <v>186</v>
      </c>
      <c r="AV649" t="s">
        <v>166</v>
      </c>
      <c r="BD649">
        <f>0.5</f>
        <v>0.5</v>
      </c>
      <c r="BF649" t="s">
        <v>90</v>
      </c>
      <c r="BG649">
        <f>1</f>
        <v>1</v>
      </c>
      <c r="BI649" t="s">
        <v>77</v>
      </c>
    </row>
    <row r="650" spans="1:61">
      <c r="A650" t="s">
        <v>61</v>
      </c>
      <c r="B650" t="s">
        <v>62</v>
      </c>
      <c r="C650">
        <v>282093</v>
      </c>
      <c r="D650" t="s">
        <v>298</v>
      </c>
      <c r="E650" t="s">
        <v>64</v>
      </c>
      <c r="F650" t="s">
        <v>299</v>
      </c>
      <c r="G650" t="s">
        <v>184</v>
      </c>
      <c r="H650" t="s">
        <v>62</v>
      </c>
      <c r="I650" t="s">
        <v>184</v>
      </c>
      <c r="J650" t="s">
        <v>184</v>
      </c>
      <c r="K650" t="s">
        <v>67</v>
      </c>
      <c r="L650">
        <v>202501180001</v>
      </c>
      <c r="M650" s="4">
        <v>45675</v>
      </c>
      <c r="N650" t="s">
        <v>185</v>
      </c>
      <c r="O650">
        <v>24</v>
      </c>
      <c r="P650" t="s">
        <v>786</v>
      </c>
      <c r="Q650" t="s">
        <v>245</v>
      </c>
      <c r="U650" t="s">
        <v>97</v>
      </c>
      <c r="W650" t="s">
        <v>82</v>
      </c>
      <c r="Y650" t="s">
        <v>164</v>
      </c>
      <c r="AD650" t="s">
        <v>166</v>
      </c>
      <c r="AE650" t="s">
        <v>74</v>
      </c>
      <c r="AG650" t="s">
        <v>788</v>
      </c>
      <c r="AJ650" t="s">
        <v>83</v>
      </c>
      <c r="AU650" t="s">
        <v>186</v>
      </c>
      <c r="AV650" t="s">
        <v>195</v>
      </c>
      <c r="BD650" t="s">
        <v>186</v>
      </c>
      <c r="BF650" t="s">
        <v>90</v>
      </c>
      <c r="BG650">
        <f>1</f>
        <v>1</v>
      </c>
      <c r="BI650" t="s">
        <v>77</v>
      </c>
    </row>
    <row r="651" spans="1:61">
      <c r="A651" t="s">
        <v>61</v>
      </c>
      <c r="B651" t="s">
        <v>62</v>
      </c>
      <c r="C651">
        <v>311679</v>
      </c>
      <c r="D651" t="s">
        <v>789</v>
      </c>
      <c r="E651" t="s">
        <v>64</v>
      </c>
      <c r="F651" t="s">
        <v>201</v>
      </c>
      <c r="G651" t="s">
        <v>184</v>
      </c>
      <c r="H651" t="s">
        <v>62</v>
      </c>
      <c r="I651" t="s">
        <v>184</v>
      </c>
      <c r="J651" t="s">
        <v>184</v>
      </c>
      <c r="K651" t="s">
        <v>67</v>
      </c>
      <c r="L651">
        <v>202508250019</v>
      </c>
      <c r="M651" s="4">
        <v>45894</v>
      </c>
      <c r="N651" t="s">
        <v>185</v>
      </c>
      <c r="O651">
        <v>24</v>
      </c>
      <c r="P651" t="s">
        <v>786</v>
      </c>
      <c r="Q651" t="s">
        <v>245</v>
      </c>
      <c r="U651" t="s">
        <v>97</v>
      </c>
      <c r="W651" t="s">
        <v>77</v>
      </c>
      <c r="Y651" t="s">
        <v>164</v>
      </c>
      <c r="AD651" t="s">
        <v>166</v>
      </c>
      <c r="AE651" t="s">
        <v>74</v>
      </c>
      <c r="AG651" t="s">
        <v>195</v>
      </c>
      <c r="AJ651" t="s">
        <v>76</v>
      </c>
      <c r="AU651">
        <f>0.25</f>
        <v>0.25</v>
      </c>
      <c r="AV651" t="s">
        <v>195</v>
      </c>
      <c r="BD651" t="s">
        <v>97</v>
      </c>
      <c r="BF651" t="s">
        <v>90</v>
      </c>
      <c r="BG651">
        <f>1</f>
        <v>1</v>
      </c>
      <c r="BI651" t="s">
        <v>77</v>
      </c>
    </row>
    <row r="652" spans="1:61">
      <c r="A652" t="s">
        <v>61</v>
      </c>
      <c r="B652" t="s">
        <v>62</v>
      </c>
      <c r="C652">
        <v>312078</v>
      </c>
      <c r="D652" t="s">
        <v>324</v>
      </c>
      <c r="E652" t="s">
        <v>64</v>
      </c>
      <c r="F652" t="s">
        <v>152</v>
      </c>
      <c r="G652" t="s">
        <v>184</v>
      </c>
      <c r="H652" t="s">
        <v>62</v>
      </c>
      <c r="I652" t="s">
        <v>184</v>
      </c>
      <c r="J652" t="s">
        <v>184</v>
      </c>
      <c r="K652" t="s">
        <v>103</v>
      </c>
      <c r="L652">
        <v>202508280022</v>
      </c>
      <c r="M652" s="4">
        <v>45897</v>
      </c>
      <c r="N652" t="s">
        <v>185</v>
      </c>
      <c r="O652">
        <v>24</v>
      </c>
      <c r="P652" t="s">
        <v>786</v>
      </c>
      <c r="Q652" t="s">
        <v>245</v>
      </c>
      <c r="U652" t="s">
        <v>97</v>
      </c>
      <c r="W652" t="s">
        <v>77</v>
      </c>
      <c r="Y652" t="s">
        <v>164</v>
      </c>
      <c r="AD652" t="s">
        <v>166</v>
      </c>
      <c r="AE652" t="s">
        <v>74</v>
      </c>
      <c r="AG652">
        <f>0.25</f>
        <v>0.25</v>
      </c>
      <c r="AJ652">
        <f>0.25</f>
        <v>0.25</v>
      </c>
      <c r="AU652" t="s">
        <v>186</v>
      </c>
      <c r="AV652" t="s">
        <v>166</v>
      </c>
      <c r="BD652" t="s">
        <v>97</v>
      </c>
      <c r="BF652" t="s">
        <v>90</v>
      </c>
      <c r="BG652" t="s">
        <v>97</v>
      </c>
      <c r="BI652">
        <f>2</f>
        <v>2</v>
      </c>
    </row>
    <row r="653" spans="1:61">
      <c r="A653" t="s">
        <v>61</v>
      </c>
      <c r="B653" t="s">
        <v>62</v>
      </c>
      <c r="C653">
        <v>318361</v>
      </c>
      <c r="D653" t="s">
        <v>790</v>
      </c>
      <c r="E653" t="s">
        <v>64</v>
      </c>
      <c r="F653" t="s">
        <v>215</v>
      </c>
      <c r="G653" t="s">
        <v>157</v>
      </c>
      <c r="H653" t="s">
        <v>62</v>
      </c>
      <c r="I653" t="s">
        <v>157</v>
      </c>
      <c r="J653" t="s">
        <v>157</v>
      </c>
      <c r="K653" t="s">
        <v>67</v>
      </c>
      <c r="L653">
        <v>202510180011</v>
      </c>
      <c r="M653" s="4">
        <v>45949</v>
      </c>
      <c r="N653" t="s">
        <v>136</v>
      </c>
      <c r="O653">
        <v>3</v>
      </c>
      <c r="P653" t="s">
        <v>786</v>
      </c>
      <c r="Q653" t="s">
        <v>245</v>
      </c>
      <c r="U653" t="s">
        <v>97</v>
      </c>
      <c r="W653" t="s">
        <v>72</v>
      </c>
      <c r="Y653" t="s">
        <v>164</v>
      </c>
      <c r="AD653" t="s">
        <v>166</v>
      </c>
      <c r="AE653" t="s">
        <v>74</v>
      </c>
      <c r="AG653" t="s">
        <v>186</v>
      </c>
      <c r="AJ653" t="s">
        <v>186</v>
      </c>
      <c r="AU653" t="s">
        <v>186</v>
      </c>
      <c r="AV653" t="s">
        <v>166</v>
      </c>
      <c r="BD653" t="s">
        <v>97</v>
      </c>
      <c r="BF653" t="s">
        <v>90</v>
      </c>
      <c r="BG653" t="s">
        <v>97</v>
      </c>
      <c r="BI653" t="s">
        <v>77</v>
      </c>
    </row>
    <row r="654" spans="1:61">
      <c r="A654" t="s">
        <v>61</v>
      </c>
      <c r="B654" t="s">
        <v>62</v>
      </c>
      <c r="C654">
        <v>329617</v>
      </c>
      <c r="D654" t="s">
        <v>791</v>
      </c>
      <c r="E654" t="s">
        <v>64</v>
      </c>
      <c r="F654" t="s">
        <v>112</v>
      </c>
      <c r="G654" t="s">
        <v>157</v>
      </c>
      <c r="H654" t="s">
        <v>62</v>
      </c>
      <c r="I654" t="s">
        <v>157</v>
      </c>
      <c r="J654" t="s">
        <v>157</v>
      </c>
      <c r="K654" t="s">
        <v>103</v>
      </c>
      <c r="L654">
        <v>202512270023</v>
      </c>
      <c r="M654" s="4">
        <v>46018</v>
      </c>
      <c r="N654" t="s">
        <v>136</v>
      </c>
      <c r="O654">
        <v>3</v>
      </c>
      <c r="P654" t="s">
        <v>786</v>
      </c>
      <c r="Q654" t="s">
        <v>245</v>
      </c>
      <c r="U654" t="s">
        <v>97</v>
      </c>
      <c r="W654" t="s">
        <v>72</v>
      </c>
      <c r="Y654" t="s">
        <v>164</v>
      </c>
      <c r="AD654" t="s">
        <v>166</v>
      </c>
      <c r="AE654" t="s">
        <v>74</v>
      </c>
      <c r="AG654" t="s">
        <v>195</v>
      </c>
      <c r="AJ654" t="s">
        <v>76</v>
      </c>
      <c r="AU654" t="s">
        <v>186</v>
      </c>
      <c r="AV654" t="s">
        <v>195</v>
      </c>
      <c r="BD654" t="s">
        <v>186</v>
      </c>
      <c r="BF654" t="s">
        <v>90</v>
      </c>
      <c r="BG654" t="s">
        <v>97</v>
      </c>
      <c r="BI654" t="s">
        <v>77</v>
      </c>
    </row>
    <row r="655" spans="1:61">
      <c r="A655" t="s">
        <v>61</v>
      </c>
      <c r="B655" t="s">
        <v>62</v>
      </c>
      <c r="C655">
        <v>305744</v>
      </c>
      <c r="D655" t="s">
        <v>249</v>
      </c>
      <c r="E655" t="s">
        <v>105</v>
      </c>
      <c r="F655" t="s">
        <v>122</v>
      </c>
      <c r="G655" t="s">
        <v>66</v>
      </c>
      <c r="H655" t="s">
        <v>62</v>
      </c>
      <c r="I655" t="s">
        <v>66</v>
      </c>
      <c r="J655" t="s">
        <v>66</v>
      </c>
      <c r="K655" t="s">
        <v>67</v>
      </c>
      <c r="L655">
        <v>202507250032</v>
      </c>
      <c r="M655" s="4">
        <v>45863</v>
      </c>
      <c r="N655" t="s">
        <v>81</v>
      </c>
      <c r="O655">
        <v>63</v>
      </c>
      <c r="P655" t="s">
        <v>792</v>
      </c>
      <c r="Q655" t="s">
        <v>245</v>
      </c>
      <c r="V655" t="s">
        <v>77</v>
      </c>
      <c r="W655" t="s">
        <v>77</v>
      </c>
      <c r="X655" t="s">
        <v>72</v>
      </c>
      <c r="Y655" t="s">
        <v>75</v>
      </c>
      <c r="AB655" t="s">
        <v>195</v>
      </c>
      <c r="AC655" t="s">
        <v>97</v>
      </c>
      <c r="AE655" t="s">
        <v>165</v>
      </c>
      <c r="AF655" t="s">
        <v>209</v>
      </c>
      <c r="AG655" t="s">
        <v>76</v>
      </c>
      <c r="AH655" t="s">
        <v>76</v>
      </c>
      <c r="AI655" t="s">
        <v>75</v>
      </c>
      <c r="AJ655" t="s">
        <v>76</v>
      </c>
      <c r="AM655" t="s">
        <v>97</v>
      </c>
      <c r="AQ655" t="s">
        <v>97</v>
      </c>
      <c r="AR655" t="s">
        <v>76</v>
      </c>
      <c r="AV655" t="s">
        <v>76</v>
      </c>
      <c r="BF655" t="s">
        <v>75</v>
      </c>
      <c r="BG655" t="s">
        <v>97</v>
      </c>
      <c r="BI655" t="s">
        <v>77</v>
      </c>
    </row>
    <row r="656" spans="1:61">
      <c r="A656" t="s">
        <v>61</v>
      </c>
      <c r="B656" t="s">
        <v>62</v>
      </c>
      <c r="C656">
        <v>317433</v>
      </c>
      <c r="D656" t="s">
        <v>156</v>
      </c>
      <c r="E656" t="s">
        <v>64</v>
      </c>
      <c r="F656" t="s">
        <v>152</v>
      </c>
      <c r="G656" t="s">
        <v>157</v>
      </c>
      <c r="H656" t="s">
        <v>62</v>
      </c>
      <c r="I656" t="s">
        <v>157</v>
      </c>
      <c r="J656" t="s">
        <v>157</v>
      </c>
      <c r="K656" t="s">
        <v>103</v>
      </c>
      <c r="L656">
        <v>202510110060</v>
      </c>
      <c r="M656" s="4">
        <v>45941</v>
      </c>
      <c r="N656" t="s">
        <v>81</v>
      </c>
      <c r="O656">
        <v>63</v>
      </c>
      <c r="P656" t="s">
        <v>792</v>
      </c>
      <c r="Q656" t="s">
        <v>245</v>
      </c>
      <c r="V656" t="s">
        <v>77</v>
      </c>
      <c r="W656" t="s">
        <v>77</v>
      </c>
      <c r="X656">
        <f>8</f>
        <v>8</v>
      </c>
      <c r="Y656">
        <f>2</f>
        <v>2</v>
      </c>
      <c r="AB656" t="s">
        <v>97</v>
      </c>
      <c r="AC656" t="s">
        <v>97</v>
      </c>
      <c r="AE656" t="s">
        <v>165</v>
      </c>
      <c r="AF656" t="s">
        <v>209</v>
      </c>
      <c r="AG656" t="s">
        <v>166</v>
      </c>
      <c r="AH656" t="s">
        <v>76</v>
      </c>
      <c r="AI656" t="s">
        <v>75</v>
      </c>
      <c r="AJ656" t="s">
        <v>76</v>
      </c>
      <c r="AM656" t="s">
        <v>76</v>
      </c>
      <c r="AQ656" t="s">
        <v>97</v>
      </c>
      <c r="AR656">
        <f>2</f>
        <v>2</v>
      </c>
      <c r="AV656" t="s">
        <v>76</v>
      </c>
      <c r="BF656">
        <f>2</f>
        <v>2</v>
      </c>
      <c r="BG656">
        <f>1</f>
        <v>1</v>
      </c>
      <c r="BI656" t="s">
        <v>77</v>
      </c>
    </row>
    <row r="657" spans="1:61">
      <c r="A657" t="s">
        <v>61</v>
      </c>
      <c r="B657" t="s">
        <v>62</v>
      </c>
      <c r="C657">
        <v>321059</v>
      </c>
      <c r="D657" t="s">
        <v>793</v>
      </c>
      <c r="E657" t="s">
        <v>105</v>
      </c>
      <c r="F657" t="s">
        <v>178</v>
      </c>
      <c r="G657" t="s">
        <v>66</v>
      </c>
      <c r="H657" t="s">
        <v>62</v>
      </c>
      <c r="I657" t="s">
        <v>66</v>
      </c>
      <c r="J657" t="s">
        <v>66</v>
      </c>
      <c r="K657" t="s">
        <v>103</v>
      </c>
      <c r="L657">
        <v>202511050049</v>
      </c>
      <c r="M657" s="4">
        <v>45966</v>
      </c>
      <c r="N657" t="s">
        <v>113</v>
      </c>
      <c r="O657">
        <v>12</v>
      </c>
      <c r="P657" t="s">
        <v>792</v>
      </c>
      <c r="Q657" t="s">
        <v>245</v>
      </c>
      <c r="V657" t="s">
        <v>77</v>
      </c>
      <c r="W657" t="s">
        <v>72</v>
      </c>
      <c r="X657" t="s">
        <v>77</v>
      </c>
      <c r="Y657" t="s">
        <v>75</v>
      </c>
      <c r="AB657" t="s">
        <v>195</v>
      </c>
      <c r="AC657" t="s">
        <v>97</v>
      </c>
      <c r="AE657" t="s">
        <v>165</v>
      </c>
      <c r="AF657" t="s">
        <v>209</v>
      </c>
      <c r="AG657" t="s">
        <v>166</v>
      </c>
      <c r="AH657" t="s">
        <v>97</v>
      </c>
      <c r="AI657" t="s">
        <v>75</v>
      </c>
      <c r="AJ657" t="s">
        <v>97</v>
      </c>
      <c r="AM657">
        <f>4</f>
        <v>4</v>
      </c>
      <c r="AQ657" t="s">
        <v>74</v>
      </c>
      <c r="AR657" t="s">
        <v>76</v>
      </c>
      <c r="AV657" t="s">
        <v>77</v>
      </c>
      <c r="BF657" t="s">
        <v>75</v>
      </c>
      <c r="BG657" t="s">
        <v>97</v>
      </c>
      <c r="BI657" t="s">
        <v>77</v>
      </c>
    </row>
    <row r="658" spans="1:61">
      <c r="A658" t="s">
        <v>61</v>
      </c>
      <c r="B658" t="s">
        <v>62</v>
      </c>
      <c r="C658">
        <v>278886</v>
      </c>
      <c r="D658" t="s">
        <v>794</v>
      </c>
      <c r="E658" t="s">
        <v>64</v>
      </c>
      <c r="F658" t="s">
        <v>299</v>
      </c>
      <c r="G658" t="s">
        <v>191</v>
      </c>
      <c r="H658" t="s">
        <v>62</v>
      </c>
      <c r="I658" t="s">
        <v>191</v>
      </c>
      <c r="J658" t="s">
        <v>191</v>
      </c>
      <c r="K658" t="s">
        <v>67</v>
      </c>
      <c r="L658">
        <v>202501070027</v>
      </c>
      <c r="M658" s="4">
        <v>45664</v>
      </c>
      <c r="N658" t="s">
        <v>795</v>
      </c>
      <c r="O658">
        <v>13</v>
      </c>
      <c r="P658" t="s">
        <v>792</v>
      </c>
      <c r="Q658" t="s">
        <v>245</v>
      </c>
      <c r="V658" t="s">
        <v>77</v>
      </c>
      <c r="X658">
        <f>4</f>
        <v>4</v>
      </c>
      <c r="Y658" t="s">
        <v>738</v>
      </c>
      <c r="AE658" t="s">
        <v>71</v>
      </c>
      <c r="AF658">
        <f>0.5</f>
        <v>0.5</v>
      </c>
      <c r="AM658" t="s">
        <v>83</v>
      </c>
      <c r="AR658" t="s">
        <v>83</v>
      </c>
      <c r="BG658" t="s">
        <v>97</v>
      </c>
      <c r="BI658" t="s">
        <v>77</v>
      </c>
    </row>
    <row r="659" spans="1:61">
      <c r="A659" t="s">
        <v>61</v>
      </c>
      <c r="B659" t="s">
        <v>62</v>
      </c>
      <c r="C659">
        <v>277720</v>
      </c>
      <c r="D659" t="s">
        <v>796</v>
      </c>
      <c r="E659" t="s">
        <v>105</v>
      </c>
      <c r="F659" t="s">
        <v>115</v>
      </c>
      <c r="G659" t="s">
        <v>184</v>
      </c>
      <c r="H659" t="s">
        <v>62</v>
      </c>
      <c r="I659" t="s">
        <v>184</v>
      </c>
      <c r="J659" t="s">
        <v>184</v>
      </c>
      <c r="K659" t="s">
        <v>67</v>
      </c>
      <c r="L659">
        <v>202501160026</v>
      </c>
      <c r="M659" s="4">
        <v>45673</v>
      </c>
      <c r="N659" t="s">
        <v>136</v>
      </c>
      <c r="O659">
        <v>3</v>
      </c>
      <c r="P659" t="s">
        <v>792</v>
      </c>
      <c r="Q659" t="s">
        <v>245</v>
      </c>
      <c r="V659" t="s">
        <v>77</v>
      </c>
      <c r="W659" t="s">
        <v>77</v>
      </c>
      <c r="X659" t="s">
        <v>77</v>
      </c>
      <c r="Y659">
        <f>2</f>
        <v>2</v>
      </c>
      <c r="AB659" t="s">
        <v>186</v>
      </c>
      <c r="AC659" t="s">
        <v>97</v>
      </c>
      <c r="AE659" t="s">
        <v>165</v>
      </c>
      <c r="AF659" t="s">
        <v>209</v>
      </c>
      <c r="AG659" t="s">
        <v>166</v>
      </c>
      <c r="AH659" t="s">
        <v>97</v>
      </c>
      <c r="AI659" t="s">
        <v>97</v>
      </c>
      <c r="AJ659" t="s">
        <v>97</v>
      </c>
      <c r="AM659" t="s">
        <v>83</v>
      </c>
      <c r="AQ659" t="s">
        <v>97</v>
      </c>
      <c r="AR659">
        <f>0.25</f>
        <v>0.25</v>
      </c>
      <c r="AV659" t="s">
        <v>77</v>
      </c>
      <c r="BF659" t="s">
        <v>97</v>
      </c>
      <c r="BG659" t="s">
        <v>97</v>
      </c>
      <c r="BI659" t="s">
        <v>77</v>
      </c>
    </row>
    <row r="660" spans="1:61">
      <c r="A660" t="s">
        <v>61</v>
      </c>
      <c r="B660" t="s">
        <v>62</v>
      </c>
      <c r="C660">
        <v>292200</v>
      </c>
      <c r="D660" t="s">
        <v>797</v>
      </c>
      <c r="E660" t="s">
        <v>64</v>
      </c>
      <c r="F660" t="s">
        <v>215</v>
      </c>
      <c r="G660" t="s">
        <v>212</v>
      </c>
      <c r="H660" t="s">
        <v>62</v>
      </c>
      <c r="I660" t="s">
        <v>212</v>
      </c>
      <c r="J660" t="s">
        <v>212</v>
      </c>
      <c r="K660" t="s">
        <v>67</v>
      </c>
      <c r="L660">
        <v>202504100036</v>
      </c>
      <c r="M660" s="4">
        <v>45757</v>
      </c>
      <c r="N660" t="s">
        <v>163</v>
      </c>
      <c r="O660">
        <v>21</v>
      </c>
      <c r="P660" t="s">
        <v>792</v>
      </c>
      <c r="Q660" t="s">
        <v>245</v>
      </c>
      <c r="V660">
        <f>2</f>
        <v>2</v>
      </c>
      <c r="W660" t="s">
        <v>77</v>
      </c>
      <c r="X660" t="s">
        <v>77</v>
      </c>
      <c r="Y660" t="s">
        <v>738</v>
      </c>
      <c r="AB660" t="s">
        <v>195</v>
      </c>
      <c r="AC660" t="s">
        <v>97</v>
      </c>
      <c r="AE660" t="s">
        <v>165</v>
      </c>
      <c r="AF660" t="s">
        <v>209</v>
      </c>
      <c r="AG660" t="s">
        <v>83</v>
      </c>
      <c r="AH660" t="s">
        <v>76</v>
      </c>
      <c r="AI660" t="s">
        <v>75</v>
      </c>
      <c r="AJ660" t="s">
        <v>76</v>
      </c>
      <c r="AM660" t="s">
        <v>83</v>
      </c>
      <c r="AQ660" t="s">
        <v>97</v>
      </c>
      <c r="AR660" t="s">
        <v>83</v>
      </c>
      <c r="AV660" t="s">
        <v>76</v>
      </c>
      <c r="BF660" t="s">
        <v>75</v>
      </c>
      <c r="BG660">
        <f>1</f>
        <v>1</v>
      </c>
      <c r="BI660" t="s">
        <v>77</v>
      </c>
    </row>
    <row r="661" spans="1:61">
      <c r="A661" t="s">
        <v>61</v>
      </c>
      <c r="B661" t="s">
        <v>62</v>
      </c>
      <c r="C661">
        <v>288752</v>
      </c>
      <c r="D661" t="s">
        <v>798</v>
      </c>
      <c r="E661" t="s">
        <v>64</v>
      </c>
      <c r="F661" t="s">
        <v>88</v>
      </c>
      <c r="G661" t="s">
        <v>162</v>
      </c>
      <c r="H661" t="s">
        <v>62</v>
      </c>
      <c r="I661" t="s">
        <v>162</v>
      </c>
      <c r="J661" t="s">
        <v>162</v>
      </c>
      <c r="K661" t="s">
        <v>67</v>
      </c>
      <c r="L661">
        <v>202503070028</v>
      </c>
      <c r="M661" s="4">
        <v>45723</v>
      </c>
      <c r="N661" t="s">
        <v>163</v>
      </c>
      <c r="O661">
        <v>21</v>
      </c>
      <c r="P661" t="s">
        <v>792</v>
      </c>
      <c r="Q661" t="s">
        <v>245</v>
      </c>
      <c r="V661" t="s">
        <v>77</v>
      </c>
      <c r="W661" t="s">
        <v>77</v>
      </c>
      <c r="X661" t="s">
        <v>77</v>
      </c>
      <c r="Y661" t="s">
        <v>738</v>
      </c>
      <c r="AB661">
        <f>0.5</f>
        <v>0.5</v>
      </c>
      <c r="AC661" t="s">
        <v>97</v>
      </c>
      <c r="AE661" t="s">
        <v>165</v>
      </c>
      <c r="AF661" t="s">
        <v>75</v>
      </c>
      <c r="AG661" t="s">
        <v>166</v>
      </c>
      <c r="AH661" t="s">
        <v>76</v>
      </c>
      <c r="AI661" t="s">
        <v>75</v>
      </c>
      <c r="AJ661" t="s">
        <v>76</v>
      </c>
      <c r="AM661" t="s">
        <v>83</v>
      </c>
      <c r="AQ661" t="s">
        <v>97</v>
      </c>
      <c r="AR661">
        <f>4</f>
        <v>4</v>
      </c>
      <c r="AV661" t="s">
        <v>76</v>
      </c>
      <c r="BF661" t="s">
        <v>75</v>
      </c>
      <c r="BG661">
        <f>1</f>
        <v>1</v>
      </c>
      <c r="BI661" t="s">
        <v>77</v>
      </c>
    </row>
    <row r="662" spans="1:61">
      <c r="A662" t="s">
        <v>61</v>
      </c>
      <c r="B662" t="s">
        <v>62</v>
      </c>
      <c r="C662">
        <v>284848</v>
      </c>
      <c r="D662" t="s">
        <v>799</v>
      </c>
      <c r="E662" t="s">
        <v>64</v>
      </c>
      <c r="F662" t="s">
        <v>126</v>
      </c>
      <c r="G662" t="s">
        <v>116</v>
      </c>
      <c r="H662" t="s">
        <v>62</v>
      </c>
      <c r="I662" t="s">
        <v>116</v>
      </c>
      <c r="J662" t="s">
        <v>116</v>
      </c>
      <c r="K662" t="s">
        <v>67</v>
      </c>
      <c r="L662">
        <v>202502150034</v>
      </c>
      <c r="M662" s="4">
        <v>45703</v>
      </c>
      <c r="N662" t="s">
        <v>163</v>
      </c>
      <c r="O662">
        <v>21</v>
      </c>
      <c r="P662" t="s">
        <v>792</v>
      </c>
      <c r="Q662" t="s">
        <v>245</v>
      </c>
      <c r="V662">
        <f>2</f>
        <v>2</v>
      </c>
      <c r="W662" t="s">
        <v>72</v>
      </c>
      <c r="X662" t="s">
        <v>77</v>
      </c>
      <c r="Y662" t="s">
        <v>738</v>
      </c>
      <c r="AB662">
        <f>0.5</f>
        <v>0.5</v>
      </c>
      <c r="AC662" t="s">
        <v>97</v>
      </c>
      <c r="AE662" t="s">
        <v>165</v>
      </c>
      <c r="AF662" t="s">
        <v>209</v>
      </c>
      <c r="AG662" t="s">
        <v>166</v>
      </c>
      <c r="AH662" t="s">
        <v>76</v>
      </c>
      <c r="AI662" t="s">
        <v>75</v>
      </c>
      <c r="AJ662" t="s">
        <v>76</v>
      </c>
      <c r="AM662" t="s">
        <v>97</v>
      </c>
      <c r="AQ662">
        <f>4</f>
        <v>4</v>
      </c>
      <c r="AR662">
        <f>4</f>
        <v>4</v>
      </c>
      <c r="AV662" t="s">
        <v>76</v>
      </c>
      <c r="BF662" t="s">
        <v>75</v>
      </c>
      <c r="BG662">
        <f>2</f>
        <v>2</v>
      </c>
      <c r="BI662" t="s">
        <v>77</v>
      </c>
    </row>
    <row r="663" spans="1:61">
      <c r="A663" t="s">
        <v>61</v>
      </c>
      <c r="B663" t="s">
        <v>62</v>
      </c>
      <c r="C663">
        <v>303261</v>
      </c>
      <c r="D663" t="s">
        <v>720</v>
      </c>
      <c r="E663" t="s">
        <v>64</v>
      </c>
      <c r="F663" t="s">
        <v>99</v>
      </c>
      <c r="G663" t="s">
        <v>168</v>
      </c>
      <c r="H663" t="s">
        <v>62</v>
      </c>
      <c r="I663" t="s">
        <v>168</v>
      </c>
      <c r="J663" t="s">
        <v>168</v>
      </c>
      <c r="K663" t="s">
        <v>67</v>
      </c>
      <c r="L663">
        <v>202507230023</v>
      </c>
      <c r="M663" s="4">
        <v>45861</v>
      </c>
      <c r="N663" t="s">
        <v>163</v>
      </c>
      <c r="O663">
        <v>21</v>
      </c>
      <c r="P663" t="s">
        <v>792</v>
      </c>
      <c r="Q663" t="s">
        <v>245</v>
      </c>
      <c r="V663" t="s">
        <v>77</v>
      </c>
      <c r="W663" t="s">
        <v>77</v>
      </c>
      <c r="X663" t="s">
        <v>77</v>
      </c>
      <c r="Y663" t="s">
        <v>75</v>
      </c>
      <c r="AB663" t="s">
        <v>186</v>
      </c>
      <c r="AC663" t="s">
        <v>97</v>
      </c>
      <c r="AE663" t="s">
        <v>165</v>
      </c>
      <c r="AF663" t="s">
        <v>209</v>
      </c>
      <c r="AG663" t="s">
        <v>76</v>
      </c>
      <c r="AH663" t="s">
        <v>76</v>
      </c>
      <c r="AI663">
        <f>2</f>
        <v>2</v>
      </c>
      <c r="AJ663" t="s">
        <v>76</v>
      </c>
      <c r="AM663" t="s">
        <v>97</v>
      </c>
      <c r="AQ663" t="s">
        <v>97</v>
      </c>
      <c r="AR663">
        <f>2</f>
        <v>2</v>
      </c>
      <c r="AV663" t="s">
        <v>76</v>
      </c>
      <c r="BF663">
        <f>2</f>
        <v>2</v>
      </c>
      <c r="BG663">
        <f>2</f>
        <v>2</v>
      </c>
      <c r="BI663" t="s">
        <v>77</v>
      </c>
    </row>
    <row r="664" spans="1:61">
      <c r="A664" t="s">
        <v>61</v>
      </c>
      <c r="B664" t="s">
        <v>62</v>
      </c>
      <c r="C664">
        <v>305920</v>
      </c>
      <c r="D664" t="s">
        <v>800</v>
      </c>
      <c r="E664" t="s">
        <v>105</v>
      </c>
      <c r="F664" t="s">
        <v>278</v>
      </c>
      <c r="G664" t="s">
        <v>168</v>
      </c>
      <c r="H664" t="s">
        <v>62</v>
      </c>
      <c r="I664" t="s">
        <v>168</v>
      </c>
      <c r="J664" t="s">
        <v>168</v>
      </c>
      <c r="K664" t="s">
        <v>67</v>
      </c>
      <c r="L664">
        <v>202507090007</v>
      </c>
      <c r="M664" s="4">
        <v>45848</v>
      </c>
      <c r="N664" t="s">
        <v>163</v>
      </c>
      <c r="O664">
        <v>21</v>
      </c>
      <c r="P664" t="s">
        <v>792</v>
      </c>
      <c r="Q664" t="s">
        <v>245</v>
      </c>
      <c r="V664">
        <f>2</f>
        <v>2</v>
      </c>
      <c r="W664" t="s">
        <v>77</v>
      </c>
      <c r="X664" t="s">
        <v>74</v>
      </c>
      <c r="Y664">
        <f>2</f>
        <v>2</v>
      </c>
      <c r="AB664" t="s">
        <v>97</v>
      </c>
      <c r="AC664" t="s">
        <v>97</v>
      </c>
      <c r="AE664" t="s">
        <v>165</v>
      </c>
      <c r="AF664" t="s">
        <v>209</v>
      </c>
      <c r="AG664" t="s">
        <v>166</v>
      </c>
      <c r="AH664" t="s">
        <v>76</v>
      </c>
      <c r="AI664" t="s">
        <v>75</v>
      </c>
      <c r="AJ664" t="s">
        <v>76</v>
      </c>
      <c r="AM664">
        <f>4</f>
        <v>4</v>
      </c>
      <c r="AQ664" t="s">
        <v>97</v>
      </c>
      <c r="AR664" t="s">
        <v>164</v>
      </c>
      <c r="AV664" t="s">
        <v>76</v>
      </c>
      <c r="BF664" t="s">
        <v>75</v>
      </c>
      <c r="BG664">
        <f>1</f>
        <v>1</v>
      </c>
      <c r="BI664" t="s">
        <v>77</v>
      </c>
    </row>
    <row r="665" spans="1:61">
      <c r="A665" t="s">
        <v>61</v>
      </c>
      <c r="B665" t="s">
        <v>62</v>
      </c>
      <c r="D665" t="s">
        <v>801</v>
      </c>
      <c r="E665" t="s">
        <v>64</v>
      </c>
      <c r="F665" t="s">
        <v>426</v>
      </c>
      <c r="G665" t="s">
        <v>155</v>
      </c>
      <c r="H665" t="s">
        <v>62</v>
      </c>
      <c r="I665" t="s">
        <v>155</v>
      </c>
      <c r="J665" t="s">
        <v>155</v>
      </c>
      <c r="K665" t="s">
        <v>67</v>
      </c>
      <c r="L665">
        <v>202505300009</v>
      </c>
      <c r="M665" s="4">
        <v>45808</v>
      </c>
      <c r="N665" t="s">
        <v>163</v>
      </c>
      <c r="O665">
        <v>21</v>
      </c>
      <c r="P665" t="s">
        <v>792</v>
      </c>
      <c r="Q665" t="s">
        <v>245</v>
      </c>
      <c r="V665" t="s">
        <v>77</v>
      </c>
      <c r="W665" t="s">
        <v>77</v>
      </c>
      <c r="X665" t="s">
        <v>72</v>
      </c>
      <c r="Y665" t="s">
        <v>738</v>
      </c>
      <c r="AB665" t="s">
        <v>186</v>
      </c>
      <c r="AC665" t="s">
        <v>97</v>
      </c>
      <c r="AE665" t="s">
        <v>165</v>
      </c>
      <c r="AF665" t="s">
        <v>209</v>
      </c>
      <c r="AG665" t="s">
        <v>166</v>
      </c>
      <c r="AH665" t="s">
        <v>76</v>
      </c>
      <c r="AI665">
        <f>1</f>
        <v>1</v>
      </c>
      <c r="AJ665" t="s">
        <v>76</v>
      </c>
      <c r="AM665" t="s">
        <v>83</v>
      </c>
      <c r="AQ665" t="s">
        <v>97</v>
      </c>
      <c r="AR665">
        <f>4</f>
        <v>4</v>
      </c>
      <c r="AV665" t="s">
        <v>76</v>
      </c>
      <c r="BF665" t="s">
        <v>97</v>
      </c>
      <c r="BG665">
        <f>1</f>
        <v>1</v>
      </c>
      <c r="BI665" t="s">
        <v>77</v>
      </c>
    </row>
    <row r="666" spans="1:61">
      <c r="A666" t="s">
        <v>61</v>
      </c>
      <c r="B666" t="s">
        <v>62</v>
      </c>
      <c r="C666">
        <v>290865</v>
      </c>
      <c r="D666" t="s">
        <v>802</v>
      </c>
      <c r="E666" t="s">
        <v>105</v>
      </c>
      <c r="F666" t="s">
        <v>124</v>
      </c>
      <c r="G666" t="s">
        <v>184</v>
      </c>
      <c r="H666" t="s">
        <v>62</v>
      </c>
      <c r="I666" t="s">
        <v>184</v>
      </c>
      <c r="J666" t="s">
        <v>184</v>
      </c>
      <c r="K666" t="s">
        <v>67</v>
      </c>
      <c r="L666">
        <v>202504090034</v>
      </c>
      <c r="M666" s="4">
        <v>45756</v>
      </c>
      <c r="N666" t="s">
        <v>745</v>
      </c>
      <c r="O666">
        <v>91</v>
      </c>
      <c r="P666" t="s">
        <v>803</v>
      </c>
      <c r="Q666" t="s">
        <v>245</v>
      </c>
      <c r="U666" t="s">
        <v>97</v>
      </c>
      <c r="W666" t="s">
        <v>82</v>
      </c>
      <c r="Y666" t="s">
        <v>164</v>
      </c>
      <c r="AB666" t="s">
        <v>97</v>
      </c>
      <c r="AD666" t="s">
        <v>166</v>
      </c>
      <c r="AE666" t="s">
        <v>74</v>
      </c>
      <c r="AG666" t="s">
        <v>788</v>
      </c>
      <c r="AJ666" t="s">
        <v>83</v>
      </c>
      <c r="AU666" t="s">
        <v>186</v>
      </c>
      <c r="AV666" t="s">
        <v>195</v>
      </c>
      <c r="BD666" t="s">
        <v>186</v>
      </c>
      <c r="BF666" t="s">
        <v>90</v>
      </c>
      <c r="BG666" t="s">
        <v>97</v>
      </c>
      <c r="BI666" t="s">
        <v>77</v>
      </c>
    </row>
    <row r="667" spans="1:61">
      <c r="A667" t="s">
        <v>61</v>
      </c>
      <c r="B667" t="s">
        <v>62</v>
      </c>
      <c r="C667">
        <v>294822</v>
      </c>
      <c r="D667" t="s">
        <v>804</v>
      </c>
      <c r="E667" t="s">
        <v>64</v>
      </c>
      <c r="F667" t="s">
        <v>124</v>
      </c>
      <c r="G667" t="s">
        <v>168</v>
      </c>
      <c r="H667" t="s">
        <v>62</v>
      </c>
      <c r="I667" t="s">
        <v>168</v>
      </c>
      <c r="J667" t="s">
        <v>168</v>
      </c>
      <c r="K667" t="s">
        <v>67</v>
      </c>
      <c r="L667">
        <v>202504160032</v>
      </c>
      <c r="M667" s="4">
        <v>45763</v>
      </c>
      <c r="N667" t="s">
        <v>185</v>
      </c>
      <c r="O667">
        <v>24</v>
      </c>
      <c r="P667" t="s">
        <v>803</v>
      </c>
      <c r="Q667" t="s">
        <v>245</v>
      </c>
      <c r="U667" t="s">
        <v>97</v>
      </c>
      <c r="W667" t="s">
        <v>77</v>
      </c>
      <c r="Y667">
        <f>0.12</f>
        <v>0.12</v>
      </c>
      <c r="AB667" t="s">
        <v>738</v>
      </c>
      <c r="AD667" t="s">
        <v>166</v>
      </c>
      <c r="AE667" t="s">
        <v>74</v>
      </c>
      <c r="AG667" t="s">
        <v>788</v>
      </c>
      <c r="AJ667" t="s">
        <v>83</v>
      </c>
      <c r="AU667" t="s">
        <v>186</v>
      </c>
      <c r="AV667" t="s">
        <v>195</v>
      </c>
      <c r="BD667" t="s">
        <v>186</v>
      </c>
      <c r="BF667" t="s">
        <v>76</v>
      </c>
      <c r="BG667" t="s">
        <v>97</v>
      </c>
      <c r="BI667" t="s">
        <v>77</v>
      </c>
    </row>
    <row r="668" spans="1:61">
      <c r="A668" t="s">
        <v>61</v>
      </c>
      <c r="B668" t="s">
        <v>62</v>
      </c>
      <c r="C668">
        <v>313582</v>
      </c>
      <c r="D668" t="s">
        <v>805</v>
      </c>
      <c r="E668" t="s">
        <v>64</v>
      </c>
      <c r="F668" t="s">
        <v>198</v>
      </c>
      <c r="G668" t="s">
        <v>162</v>
      </c>
      <c r="H668" t="s">
        <v>62</v>
      </c>
      <c r="I668" t="s">
        <v>162</v>
      </c>
      <c r="J668" t="s">
        <v>162</v>
      </c>
      <c r="K668" t="s">
        <v>103</v>
      </c>
      <c r="L668">
        <v>202509090001</v>
      </c>
      <c r="M668" s="4">
        <v>45909</v>
      </c>
      <c r="N668" t="s">
        <v>174</v>
      </c>
      <c r="O668">
        <v>11</v>
      </c>
      <c r="P668" t="s">
        <v>803</v>
      </c>
      <c r="Q668" t="s">
        <v>245</v>
      </c>
      <c r="U668" t="s">
        <v>97</v>
      </c>
      <c r="W668" t="s">
        <v>72</v>
      </c>
      <c r="Y668" t="s">
        <v>164</v>
      </c>
      <c r="AD668" t="s">
        <v>166</v>
      </c>
      <c r="AU668" t="s">
        <v>186</v>
      </c>
      <c r="BD668" t="s">
        <v>186</v>
      </c>
      <c r="BF668" t="s">
        <v>76</v>
      </c>
      <c r="BG668">
        <f>1</f>
        <v>1</v>
      </c>
      <c r="BI668" t="s">
        <v>77</v>
      </c>
    </row>
    <row r="669" spans="1:61">
      <c r="A669" t="s">
        <v>61</v>
      </c>
      <c r="B669" t="s">
        <v>62</v>
      </c>
      <c r="C669">
        <v>318940</v>
      </c>
      <c r="D669" t="s">
        <v>806</v>
      </c>
      <c r="E669" t="s">
        <v>105</v>
      </c>
      <c r="F669" t="s">
        <v>215</v>
      </c>
      <c r="G669" t="s">
        <v>157</v>
      </c>
      <c r="H669" t="s">
        <v>62</v>
      </c>
      <c r="I669" t="s">
        <v>157</v>
      </c>
      <c r="J669" t="s">
        <v>157</v>
      </c>
      <c r="K669" t="s">
        <v>67</v>
      </c>
      <c r="L669">
        <v>202510250016</v>
      </c>
      <c r="M669" s="4">
        <v>45955</v>
      </c>
      <c r="N669" t="s">
        <v>174</v>
      </c>
      <c r="O669">
        <v>11</v>
      </c>
      <c r="P669" t="s">
        <v>803</v>
      </c>
      <c r="Q669" t="s">
        <v>245</v>
      </c>
      <c r="U669" t="s">
        <v>97</v>
      </c>
      <c r="W669" t="s">
        <v>72</v>
      </c>
      <c r="Y669" t="s">
        <v>164</v>
      </c>
      <c r="AD669" t="s">
        <v>166</v>
      </c>
      <c r="AU669" t="s">
        <v>186</v>
      </c>
      <c r="BD669" t="s">
        <v>186</v>
      </c>
      <c r="BF669" t="s">
        <v>76</v>
      </c>
      <c r="BG669" t="s">
        <v>97</v>
      </c>
      <c r="BI669" t="s">
        <v>77</v>
      </c>
    </row>
    <row r="670" spans="1:61">
      <c r="A670" t="s">
        <v>61</v>
      </c>
      <c r="B670" t="s">
        <v>62</v>
      </c>
      <c r="C670">
        <v>308570</v>
      </c>
      <c r="D670" t="s">
        <v>574</v>
      </c>
      <c r="E670" t="s">
        <v>64</v>
      </c>
      <c r="F670" t="s">
        <v>142</v>
      </c>
      <c r="G670" t="s">
        <v>191</v>
      </c>
      <c r="H670" t="s">
        <v>62</v>
      </c>
      <c r="I670" t="s">
        <v>191</v>
      </c>
      <c r="J670" t="s">
        <v>191</v>
      </c>
      <c r="K670" t="s">
        <v>67</v>
      </c>
      <c r="L670">
        <v>202507290031</v>
      </c>
      <c r="M670" s="4">
        <v>45867</v>
      </c>
      <c r="N670" t="s">
        <v>174</v>
      </c>
      <c r="O670">
        <v>11</v>
      </c>
      <c r="P670" t="s">
        <v>803</v>
      </c>
      <c r="Q670" t="s">
        <v>245</v>
      </c>
      <c r="U670" t="s">
        <v>97</v>
      </c>
      <c r="W670" t="s">
        <v>77</v>
      </c>
      <c r="Y670">
        <f>0.12</f>
        <v>0.12</v>
      </c>
      <c r="AD670" t="s">
        <v>166</v>
      </c>
      <c r="AU670" t="s">
        <v>186</v>
      </c>
      <c r="BD670" t="s">
        <v>97</v>
      </c>
      <c r="BF670" t="s">
        <v>76</v>
      </c>
      <c r="BG670">
        <f>1</f>
        <v>1</v>
      </c>
      <c r="BI670" t="s">
        <v>77</v>
      </c>
    </row>
    <row r="671" spans="1:61">
      <c r="A671" t="s">
        <v>61</v>
      </c>
      <c r="B671" t="s">
        <v>62</v>
      </c>
      <c r="C671">
        <v>324378</v>
      </c>
      <c r="D671" t="s">
        <v>807</v>
      </c>
      <c r="E671" t="s">
        <v>64</v>
      </c>
      <c r="F671" t="s">
        <v>201</v>
      </c>
      <c r="G671" t="s">
        <v>191</v>
      </c>
      <c r="H671" t="s">
        <v>62</v>
      </c>
      <c r="I671" t="s">
        <v>191</v>
      </c>
      <c r="J671" t="s">
        <v>191</v>
      </c>
      <c r="K671" t="s">
        <v>67</v>
      </c>
      <c r="L671">
        <v>202511240036</v>
      </c>
      <c r="M671" s="4">
        <v>45985</v>
      </c>
      <c r="N671" t="s">
        <v>163</v>
      </c>
      <c r="O671">
        <v>21</v>
      </c>
      <c r="P671" t="s">
        <v>803</v>
      </c>
      <c r="Q671" t="s">
        <v>245</v>
      </c>
      <c r="U671" t="s">
        <v>97</v>
      </c>
      <c r="W671" t="s">
        <v>77</v>
      </c>
      <c r="Y671" t="s">
        <v>164</v>
      </c>
      <c r="AD671" t="s">
        <v>166</v>
      </c>
      <c r="AE671" t="s">
        <v>74</v>
      </c>
      <c r="AG671" t="s">
        <v>195</v>
      </c>
      <c r="AJ671" t="s">
        <v>76</v>
      </c>
      <c r="AU671" t="s">
        <v>186</v>
      </c>
      <c r="AV671" t="s">
        <v>195</v>
      </c>
      <c r="BD671" t="s">
        <v>186</v>
      </c>
      <c r="BF671" t="s">
        <v>76</v>
      </c>
      <c r="BG671" t="s">
        <v>97</v>
      </c>
      <c r="BI671" t="s">
        <v>77</v>
      </c>
    </row>
    <row r="672" spans="1:61">
      <c r="A672" t="s">
        <v>61</v>
      </c>
      <c r="B672" t="s">
        <v>62</v>
      </c>
      <c r="C672">
        <v>290212</v>
      </c>
      <c r="D672" t="s">
        <v>808</v>
      </c>
      <c r="E672" t="s">
        <v>64</v>
      </c>
      <c r="F672" t="s">
        <v>115</v>
      </c>
      <c r="G672" t="s">
        <v>191</v>
      </c>
      <c r="H672" t="s">
        <v>62</v>
      </c>
      <c r="I672" t="s">
        <v>191</v>
      </c>
      <c r="J672" t="s">
        <v>191</v>
      </c>
      <c r="K672" t="s">
        <v>67</v>
      </c>
      <c r="L672">
        <v>202503170010</v>
      </c>
      <c r="M672" s="4">
        <v>45733</v>
      </c>
      <c r="N672" t="s">
        <v>336</v>
      </c>
      <c r="O672">
        <v>60</v>
      </c>
      <c r="P672" t="s">
        <v>809</v>
      </c>
      <c r="Q672" t="s">
        <v>245</v>
      </c>
      <c r="U672" t="s">
        <v>97</v>
      </c>
      <c r="W672" t="s">
        <v>82</v>
      </c>
      <c r="Y672">
        <f>0.12</f>
        <v>0.12</v>
      </c>
      <c r="AD672" t="s">
        <v>166</v>
      </c>
      <c r="AE672" t="s">
        <v>74</v>
      </c>
      <c r="AG672" t="s">
        <v>186</v>
      </c>
      <c r="AJ672" t="s">
        <v>186</v>
      </c>
      <c r="AU672" t="s">
        <v>186</v>
      </c>
      <c r="AV672" t="s">
        <v>166</v>
      </c>
      <c r="BD672">
        <f>0.5</f>
        <v>0.5</v>
      </c>
      <c r="BF672" t="s">
        <v>76</v>
      </c>
      <c r="BG672" t="s">
        <v>97</v>
      </c>
      <c r="BI672" t="s">
        <v>77</v>
      </c>
    </row>
    <row r="673" spans="1:61">
      <c r="A673" t="s">
        <v>61</v>
      </c>
      <c r="B673" t="s">
        <v>62</v>
      </c>
      <c r="C673">
        <v>318022</v>
      </c>
      <c r="D673" t="s">
        <v>200</v>
      </c>
      <c r="E673" t="s">
        <v>64</v>
      </c>
      <c r="F673" t="s">
        <v>201</v>
      </c>
      <c r="G673" t="s">
        <v>184</v>
      </c>
      <c r="H673" t="s">
        <v>62</v>
      </c>
      <c r="I673" t="s">
        <v>184</v>
      </c>
      <c r="J673" t="s">
        <v>184</v>
      </c>
      <c r="K673" t="s">
        <v>67</v>
      </c>
      <c r="L673">
        <v>202510160036</v>
      </c>
      <c r="M673" s="4">
        <v>45946</v>
      </c>
      <c r="N673" t="s">
        <v>185</v>
      </c>
      <c r="O673">
        <v>24</v>
      </c>
      <c r="P673" t="s">
        <v>810</v>
      </c>
      <c r="Q673" t="s">
        <v>245</v>
      </c>
      <c r="U673">
        <f>1</f>
        <v>1</v>
      </c>
      <c r="W673" t="s">
        <v>72</v>
      </c>
      <c r="Y673">
        <f>0.25</f>
        <v>0.25</v>
      </c>
      <c r="AD673" t="s">
        <v>166</v>
      </c>
      <c r="AE673" t="s">
        <v>74</v>
      </c>
      <c r="AG673" t="s">
        <v>195</v>
      </c>
      <c r="AJ673" t="s">
        <v>76</v>
      </c>
      <c r="AU673">
        <f>1</f>
        <v>1</v>
      </c>
      <c r="AV673" t="s">
        <v>195</v>
      </c>
      <c r="BD673">
        <f>1</f>
        <v>1</v>
      </c>
      <c r="BF673" t="s">
        <v>90</v>
      </c>
      <c r="BG673" t="s">
        <v>97</v>
      </c>
      <c r="BI673" t="s">
        <v>77</v>
      </c>
    </row>
    <row r="674" spans="1:61">
      <c r="A674" t="s">
        <v>61</v>
      </c>
      <c r="B674" t="s">
        <v>62</v>
      </c>
      <c r="C674">
        <v>316830</v>
      </c>
      <c r="D674" t="s">
        <v>312</v>
      </c>
      <c r="E674" t="s">
        <v>64</v>
      </c>
      <c r="F674" t="s">
        <v>139</v>
      </c>
      <c r="G674" t="s">
        <v>184</v>
      </c>
      <c r="H674" t="s">
        <v>62</v>
      </c>
      <c r="I674" t="s">
        <v>184</v>
      </c>
      <c r="J674" t="s">
        <v>184</v>
      </c>
      <c r="K674" t="s">
        <v>67</v>
      </c>
      <c r="L674">
        <v>202510060017</v>
      </c>
      <c r="M674" s="4">
        <v>45936</v>
      </c>
      <c r="N674" t="s">
        <v>185</v>
      </c>
      <c r="O674">
        <v>24</v>
      </c>
      <c r="P674" t="s">
        <v>811</v>
      </c>
      <c r="Q674" t="s">
        <v>245</v>
      </c>
      <c r="U674" t="s">
        <v>97</v>
      </c>
      <c r="W674" t="s">
        <v>72</v>
      </c>
      <c r="Y674" t="s">
        <v>164</v>
      </c>
      <c r="AD674" t="s">
        <v>166</v>
      </c>
      <c r="AE674" t="s">
        <v>74</v>
      </c>
      <c r="AG674" t="s">
        <v>186</v>
      </c>
      <c r="AJ674" t="s">
        <v>76</v>
      </c>
      <c r="AU674" t="s">
        <v>186</v>
      </c>
      <c r="AV674" t="s">
        <v>195</v>
      </c>
      <c r="BD674" t="s">
        <v>186</v>
      </c>
      <c r="BF674" t="s">
        <v>76</v>
      </c>
      <c r="BG674" t="s">
        <v>97</v>
      </c>
      <c r="BI674" t="s">
        <v>77</v>
      </c>
    </row>
    <row r="675" spans="1:61">
      <c r="A675" t="s">
        <v>61</v>
      </c>
      <c r="B675" t="s">
        <v>62</v>
      </c>
      <c r="C675">
        <v>301110</v>
      </c>
      <c r="D675" t="s">
        <v>167</v>
      </c>
      <c r="E675" t="s">
        <v>105</v>
      </c>
      <c r="F675" t="s">
        <v>128</v>
      </c>
      <c r="G675" t="s">
        <v>168</v>
      </c>
      <c r="H675" t="s">
        <v>62</v>
      </c>
      <c r="I675" t="s">
        <v>168</v>
      </c>
      <c r="J675" t="s">
        <v>168</v>
      </c>
      <c r="K675" t="s">
        <v>103</v>
      </c>
      <c r="L675">
        <v>202506160010</v>
      </c>
      <c r="M675" s="4">
        <v>45824</v>
      </c>
      <c r="N675" t="s">
        <v>163</v>
      </c>
      <c r="O675">
        <v>21</v>
      </c>
      <c r="P675" t="s">
        <v>812</v>
      </c>
      <c r="Q675" t="s">
        <v>245</v>
      </c>
      <c r="V675">
        <f>4</f>
        <v>4</v>
      </c>
      <c r="W675" t="s">
        <v>72</v>
      </c>
      <c r="X675" t="s">
        <v>72</v>
      </c>
      <c r="Y675" t="s">
        <v>738</v>
      </c>
      <c r="AB675" t="s">
        <v>195</v>
      </c>
      <c r="AC675" t="s">
        <v>97</v>
      </c>
      <c r="AE675" t="s">
        <v>165</v>
      </c>
      <c r="AF675" t="s">
        <v>209</v>
      </c>
      <c r="AG675" t="s">
        <v>166</v>
      </c>
      <c r="AH675" t="s">
        <v>76</v>
      </c>
      <c r="AI675" t="s">
        <v>75</v>
      </c>
      <c r="AJ675" t="s">
        <v>76</v>
      </c>
      <c r="AM675">
        <f>2</f>
        <v>2</v>
      </c>
      <c r="AQ675">
        <f>8</f>
        <v>8</v>
      </c>
      <c r="AR675" t="s">
        <v>83</v>
      </c>
      <c r="AV675" t="s">
        <v>76</v>
      </c>
      <c r="BF675" t="s">
        <v>75</v>
      </c>
      <c r="BG675">
        <f>1</f>
        <v>1</v>
      </c>
      <c r="BI675" t="s">
        <v>77</v>
      </c>
    </row>
    <row r="676" spans="1:61">
      <c r="A676" t="s">
        <v>61</v>
      </c>
      <c r="B676" t="s">
        <v>62</v>
      </c>
      <c r="C676">
        <v>278759</v>
      </c>
      <c r="D676" t="s">
        <v>813</v>
      </c>
      <c r="E676" t="s">
        <v>105</v>
      </c>
      <c r="F676" t="s">
        <v>128</v>
      </c>
      <c r="G676" t="s">
        <v>157</v>
      </c>
      <c r="H676" t="s">
        <v>62</v>
      </c>
      <c r="I676" t="s">
        <v>157</v>
      </c>
      <c r="J676" t="s">
        <v>157</v>
      </c>
      <c r="K676" t="s">
        <v>103</v>
      </c>
      <c r="L676">
        <v>202501040048</v>
      </c>
      <c r="M676" s="4">
        <v>45663</v>
      </c>
      <c r="N676" t="s">
        <v>736</v>
      </c>
      <c r="O676">
        <v>23</v>
      </c>
      <c r="P676" t="s">
        <v>814</v>
      </c>
      <c r="Q676" t="s">
        <v>245</v>
      </c>
      <c r="U676" t="s">
        <v>97</v>
      </c>
      <c r="W676" t="s">
        <v>82</v>
      </c>
      <c r="Y676">
        <f>0.12</f>
        <v>0.12</v>
      </c>
      <c r="AD676" t="s">
        <v>166</v>
      </c>
      <c r="AE676" t="s">
        <v>74</v>
      </c>
      <c r="AG676" t="s">
        <v>788</v>
      </c>
      <c r="AJ676" t="s">
        <v>83</v>
      </c>
      <c r="AU676" t="s">
        <v>186</v>
      </c>
      <c r="AV676" t="s">
        <v>195</v>
      </c>
      <c r="BD676" t="s">
        <v>186</v>
      </c>
      <c r="BF676" t="s">
        <v>90</v>
      </c>
      <c r="BG676">
        <f>1</f>
        <v>1</v>
      </c>
      <c r="BI676" t="s">
        <v>77</v>
      </c>
    </row>
    <row r="677" spans="1:61">
      <c r="A677" t="s">
        <v>61</v>
      </c>
      <c r="B677" t="s">
        <v>62</v>
      </c>
      <c r="C677">
        <v>290861</v>
      </c>
      <c r="D677" t="s">
        <v>815</v>
      </c>
      <c r="E677" t="s">
        <v>64</v>
      </c>
      <c r="F677" t="s">
        <v>93</v>
      </c>
      <c r="G677" t="s">
        <v>66</v>
      </c>
      <c r="H677" t="s">
        <v>62</v>
      </c>
      <c r="I677" t="s">
        <v>66</v>
      </c>
      <c r="J677" t="s">
        <v>66</v>
      </c>
      <c r="K677" t="s">
        <v>67</v>
      </c>
      <c r="L677">
        <v>202503290011</v>
      </c>
      <c r="M677" s="4">
        <v>45745</v>
      </c>
      <c r="N677" t="s">
        <v>745</v>
      </c>
      <c r="O677">
        <v>91</v>
      </c>
      <c r="P677" t="s">
        <v>816</v>
      </c>
      <c r="Q677" t="s">
        <v>245</v>
      </c>
      <c r="V677" t="s">
        <v>77</v>
      </c>
      <c r="W677" t="s">
        <v>77</v>
      </c>
      <c r="X677" t="s">
        <v>72</v>
      </c>
      <c r="Y677" t="s">
        <v>738</v>
      </c>
      <c r="AB677" t="s">
        <v>195</v>
      </c>
      <c r="AC677" t="s">
        <v>97</v>
      </c>
      <c r="AE677" t="s">
        <v>165</v>
      </c>
      <c r="AF677" t="s">
        <v>209</v>
      </c>
      <c r="AG677" t="s">
        <v>83</v>
      </c>
      <c r="AH677" t="s">
        <v>76</v>
      </c>
      <c r="AI677" t="s">
        <v>75</v>
      </c>
      <c r="AJ677" t="s">
        <v>76</v>
      </c>
      <c r="AM677" t="s">
        <v>83</v>
      </c>
      <c r="AQ677" t="s">
        <v>97</v>
      </c>
      <c r="AR677">
        <f>4</f>
        <v>4</v>
      </c>
      <c r="AV677" t="s">
        <v>76</v>
      </c>
      <c r="BF677" t="s">
        <v>75</v>
      </c>
      <c r="BG677">
        <f>1</f>
        <v>1</v>
      </c>
      <c r="BI677" t="s">
        <v>77</v>
      </c>
    </row>
    <row r="678" spans="1:61">
      <c r="A678" t="s">
        <v>61</v>
      </c>
      <c r="B678" t="s">
        <v>62</v>
      </c>
      <c r="C678">
        <v>280744</v>
      </c>
      <c r="D678" t="s">
        <v>231</v>
      </c>
      <c r="E678" t="s">
        <v>105</v>
      </c>
      <c r="F678" t="s">
        <v>232</v>
      </c>
      <c r="G678" t="s">
        <v>168</v>
      </c>
      <c r="H678" t="s">
        <v>62</v>
      </c>
      <c r="I678" t="s">
        <v>168</v>
      </c>
      <c r="J678" t="s">
        <v>168</v>
      </c>
      <c r="K678" t="s">
        <v>67</v>
      </c>
      <c r="L678">
        <v>202501090043</v>
      </c>
      <c r="M678" s="4">
        <v>45666</v>
      </c>
      <c r="N678" t="s">
        <v>163</v>
      </c>
      <c r="O678">
        <v>21</v>
      </c>
      <c r="P678" t="s">
        <v>817</v>
      </c>
      <c r="Q678" t="s">
        <v>245</v>
      </c>
      <c r="V678" t="s">
        <v>77</v>
      </c>
      <c r="W678" t="s">
        <v>72</v>
      </c>
      <c r="X678" t="s">
        <v>77</v>
      </c>
      <c r="Y678" t="s">
        <v>738</v>
      </c>
      <c r="AB678" t="s">
        <v>186</v>
      </c>
      <c r="AC678" t="s">
        <v>97</v>
      </c>
      <c r="AE678" t="s">
        <v>165</v>
      </c>
      <c r="AF678" t="s">
        <v>209</v>
      </c>
      <c r="AG678" t="s">
        <v>83</v>
      </c>
      <c r="AH678" t="s">
        <v>76</v>
      </c>
      <c r="AI678" t="s">
        <v>97</v>
      </c>
      <c r="AJ678" t="s">
        <v>76</v>
      </c>
      <c r="AM678" t="s">
        <v>97</v>
      </c>
      <c r="AQ678">
        <f>4</f>
        <v>4</v>
      </c>
      <c r="AR678">
        <f>0.5</f>
        <v>0.5</v>
      </c>
      <c r="AV678" t="s">
        <v>76</v>
      </c>
      <c r="BB678" t="s">
        <v>90</v>
      </c>
      <c r="BF678" t="s">
        <v>97</v>
      </c>
      <c r="BG678" t="s">
        <v>97</v>
      </c>
      <c r="BI678" t="s">
        <v>77</v>
      </c>
    </row>
    <row r="679" spans="1:61">
      <c r="A679" t="s">
        <v>61</v>
      </c>
      <c r="B679" t="s">
        <v>62</v>
      </c>
      <c r="D679" t="s">
        <v>818</v>
      </c>
      <c r="E679" t="s">
        <v>105</v>
      </c>
      <c r="F679" t="s">
        <v>99</v>
      </c>
      <c r="G679" t="s">
        <v>155</v>
      </c>
      <c r="H679" t="s">
        <v>62</v>
      </c>
      <c r="I679" t="s">
        <v>155</v>
      </c>
      <c r="J679" t="s">
        <v>155</v>
      </c>
      <c r="K679" t="s">
        <v>67</v>
      </c>
      <c r="L679">
        <v>202511170019</v>
      </c>
      <c r="M679" s="4">
        <v>45978</v>
      </c>
      <c r="N679" t="s">
        <v>163</v>
      </c>
      <c r="O679">
        <v>21</v>
      </c>
      <c r="P679" t="s">
        <v>817</v>
      </c>
      <c r="Q679" t="s">
        <v>245</v>
      </c>
      <c r="V679" t="s">
        <v>77</v>
      </c>
      <c r="W679" t="s">
        <v>77</v>
      </c>
      <c r="X679" t="s">
        <v>77</v>
      </c>
      <c r="Y679" t="s">
        <v>75</v>
      </c>
      <c r="AB679" t="s">
        <v>186</v>
      </c>
      <c r="AC679" t="s">
        <v>97</v>
      </c>
      <c r="AE679" t="s">
        <v>165</v>
      </c>
      <c r="AF679" t="s">
        <v>209</v>
      </c>
      <c r="AG679" t="s">
        <v>166</v>
      </c>
      <c r="AH679" t="s">
        <v>97</v>
      </c>
      <c r="AI679" t="s">
        <v>97</v>
      </c>
      <c r="AJ679" t="s">
        <v>97</v>
      </c>
      <c r="AM679" t="s">
        <v>97</v>
      </c>
      <c r="AQ679" t="s">
        <v>97</v>
      </c>
      <c r="AR679">
        <f>0.5</f>
        <v>0.5</v>
      </c>
      <c r="AV679" t="s">
        <v>77</v>
      </c>
      <c r="BB679">
        <f>4</f>
        <v>4</v>
      </c>
      <c r="BF679" t="s">
        <v>97</v>
      </c>
      <c r="BG679" t="s">
        <v>97</v>
      </c>
      <c r="BI679" t="s">
        <v>77</v>
      </c>
    </row>
    <row r="680" spans="1:61">
      <c r="A680" t="s">
        <v>61</v>
      </c>
      <c r="B680" t="s">
        <v>62</v>
      </c>
      <c r="C680">
        <v>315537</v>
      </c>
      <c r="D680" t="s">
        <v>819</v>
      </c>
      <c r="E680" t="s">
        <v>105</v>
      </c>
      <c r="F680" t="s">
        <v>334</v>
      </c>
      <c r="G680" t="s">
        <v>66</v>
      </c>
      <c r="H680" t="s">
        <v>62</v>
      </c>
      <c r="I680" t="s">
        <v>66</v>
      </c>
      <c r="J680" t="s">
        <v>66</v>
      </c>
      <c r="K680" t="s">
        <v>103</v>
      </c>
      <c r="L680">
        <v>202510020007</v>
      </c>
      <c r="M680" s="4">
        <v>45932</v>
      </c>
      <c r="N680" t="s">
        <v>81</v>
      </c>
      <c r="O680">
        <v>63</v>
      </c>
      <c r="P680" t="s">
        <v>820</v>
      </c>
      <c r="Q680" t="s">
        <v>70</v>
      </c>
      <c r="U680" t="s">
        <v>90</v>
      </c>
      <c r="X680" t="s">
        <v>77</v>
      </c>
      <c r="Z680" t="s">
        <v>90</v>
      </c>
      <c r="AC680" t="s">
        <v>74</v>
      </c>
      <c r="AD680" t="s">
        <v>164</v>
      </c>
      <c r="AE680" t="s">
        <v>165</v>
      </c>
      <c r="AI680" t="s">
        <v>164</v>
      </c>
      <c r="AM680" t="s">
        <v>97</v>
      </c>
      <c r="AS680" t="s">
        <v>166</v>
      </c>
      <c r="AX680" t="s">
        <v>74</v>
      </c>
      <c r="AY680" t="s">
        <v>176</v>
      </c>
      <c r="AZ680" t="s">
        <v>97</v>
      </c>
      <c r="BA680" t="s">
        <v>186</v>
      </c>
      <c r="BE680" t="s">
        <v>166</v>
      </c>
      <c r="BF680">
        <f>0.12</f>
        <v>0.12</v>
      </c>
      <c r="BH680" t="s">
        <v>77</v>
      </c>
    </row>
    <row r="681" spans="1:61">
      <c r="A681" t="s">
        <v>61</v>
      </c>
      <c r="B681" t="s">
        <v>62</v>
      </c>
      <c r="C681">
        <v>306085</v>
      </c>
      <c r="D681" t="s">
        <v>821</v>
      </c>
      <c r="E681" t="s">
        <v>105</v>
      </c>
      <c r="F681" t="s">
        <v>130</v>
      </c>
      <c r="G681" t="s">
        <v>184</v>
      </c>
      <c r="H681" t="s">
        <v>62</v>
      </c>
      <c r="I681" t="s">
        <v>184</v>
      </c>
      <c r="J681" t="s">
        <v>184</v>
      </c>
      <c r="K681" t="s">
        <v>103</v>
      </c>
      <c r="L681">
        <v>202507190015</v>
      </c>
      <c r="M681" s="4">
        <v>45858</v>
      </c>
      <c r="N681" t="s">
        <v>180</v>
      </c>
      <c r="O681">
        <v>19</v>
      </c>
      <c r="P681" t="s">
        <v>820</v>
      </c>
      <c r="Q681" t="s">
        <v>70</v>
      </c>
      <c r="U681" t="s">
        <v>90</v>
      </c>
      <c r="X681" t="s">
        <v>77</v>
      </c>
      <c r="Z681" t="s">
        <v>90</v>
      </c>
      <c r="AC681" t="s">
        <v>74</v>
      </c>
      <c r="AD681" t="s">
        <v>164</v>
      </c>
      <c r="AE681" t="s">
        <v>165</v>
      </c>
      <c r="AI681" t="s">
        <v>164</v>
      </c>
      <c r="AM681" t="s">
        <v>90</v>
      </c>
      <c r="AS681" t="s">
        <v>166</v>
      </c>
      <c r="AX681" t="s">
        <v>74</v>
      </c>
      <c r="AY681" t="s">
        <v>176</v>
      </c>
      <c r="AZ681" t="s">
        <v>97</v>
      </c>
      <c r="BA681" t="s">
        <v>77</v>
      </c>
      <c r="BE681" t="s">
        <v>166</v>
      </c>
      <c r="BF681">
        <f>0.12</f>
        <v>0.12</v>
      </c>
      <c r="BH681" t="s">
        <v>77</v>
      </c>
    </row>
    <row r="682" spans="1:61">
      <c r="A682" t="s">
        <v>61</v>
      </c>
      <c r="B682" t="s">
        <v>62</v>
      </c>
      <c r="D682" t="s">
        <v>138</v>
      </c>
      <c r="E682" t="s">
        <v>64</v>
      </c>
      <c r="F682" t="s">
        <v>139</v>
      </c>
      <c r="G682" t="s">
        <v>155</v>
      </c>
      <c r="H682" t="s">
        <v>62</v>
      </c>
      <c r="I682" t="s">
        <v>155</v>
      </c>
      <c r="J682" t="s">
        <v>155</v>
      </c>
      <c r="K682" t="s">
        <v>67</v>
      </c>
      <c r="L682">
        <v>202509180002</v>
      </c>
      <c r="M682" s="4">
        <v>45918</v>
      </c>
      <c r="N682" t="s">
        <v>160</v>
      </c>
      <c r="O682">
        <v>169</v>
      </c>
      <c r="P682" t="s">
        <v>820</v>
      </c>
      <c r="Q682" t="s">
        <v>70</v>
      </c>
      <c r="U682" t="s">
        <v>90</v>
      </c>
      <c r="X682" t="s">
        <v>77</v>
      </c>
      <c r="Z682" t="s">
        <v>90</v>
      </c>
      <c r="AC682" t="s">
        <v>74</v>
      </c>
      <c r="AD682" t="s">
        <v>164</v>
      </c>
      <c r="AE682" t="s">
        <v>71</v>
      </c>
      <c r="AI682" t="s">
        <v>209</v>
      </c>
      <c r="AM682" t="s">
        <v>97</v>
      </c>
      <c r="AS682" t="s">
        <v>166</v>
      </c>
      <c r="AX682" t="s">
        <v>74</v>
      </c>
      <c r="AY682" t="s">
        <v>176</v>
      </c>
      <c r="AZ682" t="s">
        <v>97</v>
      </c>
      <c r="BA682" t="s">
        <v>186</v>
      </c>
      <c r="BE682" t="s">
        <v>166</v>
      </c>
      <c r="BF682" t="s">
        <v>164</v>
      </c>
      <c r="BH682" t="s">
        <v>77</v>
      </c>
    </row>
    <row r="683" spans="1:61">
      <c r="A683" t="s">
        <v>61</v>
      </c>
      <c r="B683" t="s">
        <v>62</v>
      </c>
      <c r="C683">
        <v>281823</v>
      </c>
      <c r="D683" t="s">
        <v>822</v>
      </c>
      <c r="E683" t="s">
        <v>105</v>
      </c>
      <c r="F683" t="s">
        <v>130</v>
      </c>
      <c r="G683" t="s">
        <v>191</v>
      </c>
      <c r="H683" t="s">
        <v>62</v>
      </c>
      <c r="I683" t="s">
        <v>191</v>
      </c>
      <c r="J683" t="s">
        <v>191</v>
      </c>
      <c r="K683" t="s">
        <v>103</v>
      </c>
      <c r="L683">
        <v>202501160035</v>
      </c>
      <c r="M683" s="4">
        <v>45673</v>
      </c>
      <c r="N683" t="s">
        <v>174</v>
      </c>
      <c r="O683">
        <v>11</v>
      </c>
      <c r="P683" t="s">
        <v>820</v>
      </c>
      <c r="Q683" t="s">
        <v>70</v>
      </c>
      <c r="U683" t="s">
        <v>90</v>
      </c>
      <c r="X683" t="s">
        <v>77</v>
      </c>
      <c r="Z683" t="s">
        <v>90</v>
      </c>
      <c r="AB683" t="s">
        <v>97</v>
      </c>
      <c r="AC683" t="s">
        <v>77</v>
      </c>
      <c r="AD683" t="s">
        <v>164</v>
      </c>
      <c r="AI683">
        <f>0.5</f>
        <v>0.5</v>
      </c>
      <c r="AM683" t="s">
        <v>90</v>
      </c>
      <c r="AS683" t="s">
        <v>166</v>
      </c>
      <c r="AX683" t="s">
        <v>74</v>
      </c>
      <c r="AY683" t="s">
        <v>176</v>
      </c>
      <c r="AZ683" t="s">
        <v>97</v>
      </c>
      <c r="BA683" t="s">
        <v>186</v>
      </c>
      <c r="BE683" t="s">
        <v>166</v>
      </c>
      <c r="BF683">
        <f>1</f>
        <v>1</v>
      </c>
      <c r="BH683">
        <f>4</f>
        <v>4</v>
      </c>
    </row>
    <row r="684" spans="1:61">
      <c r="A684" t="s">
        <v>61</v>
      </c>
      <c r="B684" t="s">
        <v>62</v>
      </c>
      <c r="C684">
        <v>286238</v>
      </c>
      <c r="D684" t="s">
        <v>823</v>
      </c>
      <c r="E684" t="s">
        <v>64</v>
      </c>
      <c r="F684" t="s">
        <v>254</v>
      </c>
      <c r="G684" t="s">
        <v>191</v>
      </c>
      <c r="H684" t="s">
        <v>62</v>
      </c>
      <c r="I684" t="s">
        <v>191</v>
      </c>
      <c r="J684" t="s">
        <v>191</v>
      </c>
      <c r="K684" t="s">
        <v>103</v>
      </c>
      <c r="L684">
        <v>202502180033</v>
      </c>
      <c r="M684" s="4">
        <v>45706</v>
      </c>
      <c r="N684" t="s">
        <v>174</v>
      </c>
      <c r="O684">
        <v>11</v>
      </c>
      <c r="P684" t="s">
        <v>820</v>
      </c>
      <c r="Q684" t="s">
        <v>70</v>
      </c>
      <c r="U684" t="s">
        <v>90</v>
      </c>
      <c r="X684" t="s">
        <v>77</v>
      </c>
      <c r="Z684" t="s">
        <v>90</v>
      </c>
      <c r="AB684" t="s">
        <v>97</v>
      </c>
      <c r="AC684" t="s">
        <v>77</v>
      </c>
      <c r="AD684" t="s">
        <v>164</v>
      </c>
      <c r="AI684" t="s">
        <v>209</v>
      </c>
      <c r="AM684" t="s">
        <v>90</v>
      </c>
      <c r="AS684" t="s">
        <v>166</v>
      </c>
      <c r="AX684" t="s">
        <v>74</v>
      </c>
      <c r="AY684" t="s">
        <v>176</v>
      </c>
      <c r="AZ684" t="s">
        <v>97</v>
      </c>
      <c r="BA684" t="s">
        <v>186</v>
      </c>
      <c r="BE684" t="s">
        <v>166</v>
      </c>
      <c r="BF684" t="s">
        <v>164</v>
      </c>
      <c r="BH684" t="s">
        <v>77</v>
      </c>
    </row>
    <row r="685" spans="1:61">
      <c r="A685" t="s">
        <v>61</v>
      </c>
      <c r="B685" t="s">
        <v>62</v>
      </c>
      <c r="C685">
        <v>324417</v>
      </c>
      <c r="D685" t="s">
        <v>718</v>
      </c>
      <c r="E685" t="s">
        <v>64</v>
      </c>
      <c r="F685" t="s">
        <v>719</v>
      </c>
      <c r="G685" t="s">
        <v>168</v>
      </c>
      <c r="H685" t="s">
        <v>62</v>
      </c>
      <c r="I685" t="s">
        <v>168</v>
      </c>
      <c r="J685" t="s">
        <v>168</v>
      </c>
      <c r="K685" t="s">
        <v>67</v>
      </c>
      <c r="L685">
        <v>202512080016</v>
      </c>
      <c r="M685" s="4">
        <v>45999</v>
      </c>
      <c r="N685" t="s">
        <v>163</v>
      </c>
      <c r="O685">
        <v>21</v>
      </c>
      <c r="P685" t="s">
        <v>820</v>
      </c>
      <c r="Q685" t="s">
        <v>70</v>
      </c>
      <c r="U685" t="s">
        <v>90</v>
      </c>
      <c r="X685" t="s">
        <v>77</v>
      </c>
      <c r="Z685" t="s">
        <v>90</v>
      </c>
      <c r="AC685" t="s">
        <v>77</v>
      </c>
      <c r="AD685" t="s">
        <v>164</v>
      </c>
      <c r="AE685" t="s">
        <v>165</v>
      </c>
      <c r="AI685" t="s">
        <v>209</v>
      </c>
      <c r="AM685" t="s">
        <v>97</v>
      </c>
      <c r="AS685" t="s">
        <v>166</v>
      </c>
      <c r="AX685" t="s">
        <v>74</v>
      </c>
      <c r="AZ685" t="s">
        <v>97</v>
      </c>
      <c r="BA685" t="s">
        <v>77</v>
      </c>
      <c r="BE685" t="s">
        <v>166</v>
      </c>
      <c r="BF685" t="s">
        <v>164</v>
      </c>
      <c r="BH685" t="s">
        <v>77</v>
      </c>
    </row>
    <row r="686" spans="1:61">
      <c r="A686" t="s">
        <v>61</v>
      </c>
      <c r="B686" t="s">
        <v>62</v>
      </c>
      <c r="C686">
        <v>278770</v>
      </c>
      <c r="D686" t="s">
        <v>607</v>
      </c>
      <c r="E686" t="s">
        <v>105</v>
      </c>
      <c r="F686" t="s">
        <v>124</v>
      </c>
      <c r="G686" t="s">
        <v>184</v>
      </c>
      <c r="H686" t="s">
        <v>62</v>
      </c>
      <c r="I686" t="s">
        <v>184</v>
      </c>
      <c r="J686" t="s">
        <v>184</v>
      </c>
      <c r="K686" t="s">
        <v>67</v>
      </c>
      <c r="L686">
        <v>202504080015</v>
      </c>
      <c r="M686" s="4">
        <v>45755</v>
      </c>
      <c r="N686" t="s">
        <v>136</v>
      </c>
      <c r="O686">
        <v>3</v>
      </c>
      <c r="P686" t="s">
        <v>824</v>
      </c>
      <c r="Q686" t="s">
        <v>245</v>
      </c>
      <c r="U686" t="s">
        <v>97</v>
      </c>
      <c r="W686">
        <f>2</f>
        <v>2</v>
      </c>
      <c r="Y686" t="s">
        <v>164</v>
      </c>
      <c r="AD686" t="s">
        <v>166</v>
      </c>
      <c r="AE686" t="s">
        <v>74</v>
      </c>
      <c r="AG686" t="s">
        <v>186</v>
      </c>
      <c r="AJ686" t="s">
        <v>83</v>
      </c>
      <c r="AU686" t="s">
        <v>186</v>
      </c>
      <c r="AV686" t="s">
        <v>195</v>
      </c>
      <c r="BD686">
        <f>0.5</f>
        <v>0.5</v>
      </c>
      <c r="BF686" t="s">
        <v>90</v>
      </c>
      <c r="BG686">
        <f>1</f>
        <v>1</v>
      </c>
      <c r="BI686" t="s">
        <v>77</v>
      </c>
    </row>
    <row r="687" spans="1:61">
      <c r="A687" t="s">
        <v>61</v>
      </c>
      <c r="B687" t="s">
        <v>62</v>
      </c>
      <c r="C687">
        <v>297005</v>
      </c>
      <c r="D687" t="s">
        <v>825</v>
      </c>
      <c r="E687" t="s">
        <v>64</v>
      </c>
      <c r="F687" t="s">
        <v>124</v>
      </c>
      <c r="G687" t="s">
        <v>157</v>
      </c>
      <c r="H687" t="s">
        <v>62</v>
      </c>
      <c r="I687" t="s">
        <v>157</v>
      </c>
      <c r="J687" t="s">
        <v>157</v>
      </c>
      <c r="K687" t="s">
        <v>67</v>
      </c>
      <c r="L687">
        <v>202505120032</v>
      </c>
      <c r="M687" s="4">
        <v>45789</v>
      </c>
      <c r="N687" t="s">
        <v>81</v>
      </c>
      <c r="O687">
        <v>63</v>
      </c>
      <c r="P687" t="s">
        <v>826</v>
      </c>
      <c r="Q687" t="s">
        <v>245</v>
      </c>
      <c r="T687" t="s">
        <v>75</v>
      </c>
      <c r="U687">
        <f>1</f>
        <v>1</v>
      </c>
      <c r="W687" t="s">
        <v>77</v>
      </c>
      <c r="Y687">
        <f>0.12</f>
        <v>0.12</v>
      </c>
      <c r="AB687" t="s">
        <v>97</v>
      </c>
      <c r="AD687" t="s">
        <v>166</v>
      </c>
      <c r="AE687" t="s">
        <v>74</v>
      </c>
      <c r="AF687" t="s">
        <v>77</v>
      </c>
      <c r="AG687" t="s">
        <v>195</v>
      </c>
      <c r="AJ687" t="s">
        <v>76</v>
      </c>
      <c r="AM687" t="s">
        <v>97</v>
      </c>
      <c r="AQ687" t="s">
        <v>166</v>
      </c>
      <c r="AV687" t="s">
        <v>195</v>
      </c>
      <c r="AW687" t="s">
        <v>77</v>
      </c>
      <c r="BD687" t="s">
        <v>97</v>
      </c>
      <c r="BF687" t="s">
        <v>90</v>
      </c>
      <c r="BG687" t="s">
        <v>97</v>
      </c>
      <c r="BI687" t="s">
        <v>77</v>
      </c>
    </row>
    <row r="688" spans="1:61">
      <c r="A688" t="s">
        <v>61</v>
      </c>
      <c r="B688" t="s">
        <v>62</v>
      </c>
      <c r="C688">
        <v>318085</v>
      </c>
      <c r="D688" t="s">
        <v>827</v>
      </c>
      <c r="E688" t="s">
        <v>64</v>
      </c>
      <c r="F688" t="s">
        <v>112</v>
      </c>
      <c r="G688" t="s">
        <v>162</v>
      </c>
      <c r="H688" t="s">
        <v>62</v>
      </c>
      <c r="I688" t="s">
        <v>162</v>
      </c>
      <c r="J688" t="s">
        <v>162</v>
      </c>
      <c r="K688" t="s">
        <v>103</v>
      </c>
      <c r="L688">
        <v>202510150037</v>
      </c>
      <c r="M688" s="4">
        <v>45945</v>
      </c>
      <c r="N688" t="s">
        <v>113</v>
      </c>
      <c r="O688">
        <v>12</v>
      </c>
      <c r="P688" t="s">
        <v>826</v>
      </c>
      <c r="Q688" t="s">
        <v>245</v>
      </c>
      <c r="T688">
        <f>2</f>
        <v>2</v>
      </c>
      <c r="U688">
        <f>1</f>
        <v>1</v>
      </c>
      <c r="W688" t="s">
        <v>72</v>
      </c>
      <c r="Y688">
        <f>1</f>
        <v>1</v>
      </c>
      <c r="AB688" t="s">
        <v>97</v>
      </c>
      <c r="AD688" t="s">
        <v>166</v>
      </c>
      <c r="AE688" t="s">
        <v>71</v>
      </c>
      <c r="AF688" t="s">
        <v>77</v>
      </c>
      <c r="AG688" t="s">
        <v>195</v>
      </c>
      <c r="AJ688" t="s">
        <v>76</v>
      </c>
      <c r="AM688" t="s">
        <v>97</v>
      </c>
      <c r="AQ688">
        <f>4</f>
        <v>4</v>
      </c>
      <c r="AV688" t="s">
        <v>195</v>
      </c>
      <c r="AW688" t="s">
        <v>77</v>
      </c>
      <c r="BD688" t="s">
        <v>97</v>
      </c>
      <c r="BF688" t="s">
        <v>90</v>
      </c>
      <c r="BG688" t="s">
        <v>97</v>
      </c>
      <c r="BI688" t="s">
        <v>77</v>
      </c>
    </row>
    <row r="689" spans="1:61">
      <c r="A689" t="s">
        <v>61</v>
      </c>
      <c r="B689" t="s">
        <v>62</v>
      </c>
      <c r="C689">
        <v>324619</v>
      </c>
      <c r="D689" t="s">
        <v>402</v>
      </c>
      <c r="E689" t="s">
        <v>64</v>
      </c>
      <c r="F689" t="s">
        <v>115</v>
      </c>
      <c r="G689" t="s">
        <v>66</v>
      </c>
      <c r="H689" t="s">
        <v>62</v>
      </c>
      <c r="I689" t="s">
        <v>66</v>
      </c>
      <c r="J689" t="s">
        <v>66</v>
      </c>
      <c r="K689" t="s">
        <v>67</v>
      </c>
      <c r="L689">
        <v>202511250042</v>
      </c>
      <c r="M689" s="4">
        <v>45986</v>
      </c>
      <c r="N689" t="s">
        <v>113</v>
      </c>
      <c r="O689">
        <v>12</v>
      </c>
      <c r="P689" t="s">
        <v>826</v>
      </c>
      <c r="Q689" t="s">
        <v>245</v>
      </c>
      <c r="T689" t="s">
        <v>97</v>
      </c>
      <c r="U689" t="s">
        <v>97</v>
      </c>
      <c r="W689" t="s">
        <v>72</v>
      </c>
      <c r="Y689" t="s">
        <v>164</v>
      </c>
      <c r="AB689" t="s">
        <v>97</v>
      </c>
      <c r="AD689" t="s">
        <v>166</v>
      </c>
      <c r="AE689" t="s">
        <v>74</v>
      </c>
      <c r="AF689" t="s">
        <v>77</v>
      </c>
      <c r="AG689" t="s">
        <v>186</v>
      </c>
      <c r="AJ689">
        <f>1</f>
        <v>1</v>
      </c>
      <c r="AM689" t="s">
        <v>97</v>
      </c>
      <c r="AQ689">
        <f>0.5</f>
        <v>0.5</v>
      </c>
      <c r="AV689" t="s">
        <v>195</v>
      </c>
      <c r="AW689" t="s">
        <v>77</v>
      </c>
      <c r="BD689" t="s">
        <v>186</v>
      </c>
      <c r="BF689" t="s">
        <v>90</v>
      </c>
      <c r="BG689" t="s">
        <v>97</v>
      </c>
      <c r="BI689" t="s">
        <v>77</v>
      </c>
    </row>
    <row r="690" spans="1:61">
      <c r="A690" t="s">
        <v>61</v>
      </c>
      <c r="B690" t="s">
        <v>62</v>
      </c>
      <c r="C690">
        <v>323883</v>
      </c>
      <c r="D690" t="s">
        <v>828</v>
      </c>
      <c r="E690" t="s">
        <v>64</v>
      </c>
      <c r="F690" t="s">
        <v>65</v>
      </c>
      <c r="G690" t="s">
        <v>338</v>
      </c>
      <c r="H690" t="s">
        <v>62</v>
      </c>
      <c r="I690" t="s">
        <v>338</v>
      </c>
      <c r="J690" t="s">
        <v>338</v>
      </c>
      <c r="K690" t="s">
        <v>67</v>
      </c>
      <c r="L690">
        <v>202511220012</v>
      </c>
      <c r="M690" s="4">
        <v>45984</v>
      </c>
      <c r="N690" t="s">
        <v>118</v>
      </c>
      <c r="O690">
        <v>65</v>
      </c>
      <c r="P690" t="s">
        <v>826</v>
      </c>
      <c r="Q690" t="s">
        <v>245</v>
      </c>
      <c r="T690">
        <f>1</f>
        <v>1</v>
      </c>
      <c r="U690" t="s">
        <v>97</v>
      </c>
      <c r="W690" t="s">
        <v>72</v>
      </c>
      <c r="Y690">
        <f>1</f>
        <v>1</v>
      </c>
      <c r="AB690" t="s">
        <v>97</v>
      </c>
      <c r="AD690" t="s">
        <v>166</v>
      </c>
      <c r="AE690" t="s">
        <v>74</v>
      </c>
      <c r="AF690" t="s">
        <v>77</v>
      </c>
      <c r="AG690" t="s">
        <v>195</v>
      </c>
      <c r="AJ690" t="s">
        <v>76</v>
      </c>
      <c r="AM690">
        <f>2</f>
        <v>2</v>
      </c>
      <c r="AQ690">
        <f>4</f>
        <v>4</v>
      </c>
      <c r="AV690" t="s">
        <v>195</v>
      </c>
      <c r="AW690" t="s">
        <v>77</v>
      </c>
      <c r="BD690" t="s">
        <v>97</v>
      </c>
      <c r="BF690" t="s">
        <v>90</v>
      </c>
      <c r="BG690" t="s">
        <v>97</v>
      </c>
      <c r="BI690" t="s">
        <v>77</v>
      </c>
    </row>
    <row r="691" spans="1:61">
      <c r="A691" t="s">
        <v>61</v>
      </c>
      <c r="B691" t="s">
        <v>62</v>
      </c>
      <c r="C691">
        <v>304012</v>
      </c>
      <c r="D691" t="s">
        <v>829</v>
      </c>
      <c r="E691" t="s">
        <v>64</v>
      </c>
      <c r="F691" t="s">
        <v>235</v>
      </c>
      <c r="G691" t="s">
        <v>157</v>
      </c>
      <c r="H691" t="s">
        <v>62</v>
      </c>
      <c r="I691" t="s">
        <v>157</v>
      </c>
      <c r="J691" t="s">
        <v>157</v>
      </c>
      <c r="K691" t="s">
        <v>67</v>
      </c>
      <c r="L691">
        <v>202506250032</v>
      </c>
      <c r="M691" s="4">
        <v>45834</v>
      </c>
      <c r="N691" t="s">
        <v>118</v>
      </c>
      <c r="O691">
        <v>65</v>
      </c>
      <c r="P691" t="s">
        <v>826</v>
      </c>
      <c r="Q691" t="s">
        <v>245</v>
      </c>
      <c r="T691">
        <f>1</f>
        <v>1</v>
      </c>
      <c r="U691">
        <f>1</f>
        <v>1</v>
      </c>
      <c r="W691" t="s">
        <v>77</v>
      </c>
      <c r="Y691" t="s">
        <v>164</v>
      </c>
      <c r="AB691" t="s">
        <v>97</v>
      </c>
      <c r="AD691" t="s">
        <v>166</v>
      </c>
      <c r="AE691" t="s">
        <v>74</v>
      </c>
      <c r="AF691" t="s">
        <v>77</v>
      </c>
      <c r="AG691" t="s">
        <v>186</v>
      </c>
      <c r="AJ691" t="s">
        <v>186</v>
      </c>
      <c r="AM691" t="s">
        <v>97</v>
      </c>
      <c r="AQ691" t="s">
        <v>166</v>
      </c>
      <c r="AV691" t="s">
        <v>166</v>
      </c>
      <c r="AW691" t="s">
        <v>77</v>
      </c>
      <c r="BD691">
        <f>0.5</f>
        <v>0.5</v>
      </c>
      <c r="BF691" t="s">
        <v>90</v>
      </c>
      <c r="BG691" t="s">
        <v>97</v>
      </c>
      <c r="BI691" t="s">
        <v>77</v>
      </c>
    </row>
    <row r="692" spans="1:61">
      <c r="A692" t="s">
        <v>61</v>
      </c>
      <c r="B692" t="s">
        <v>62</v>
      </c>
      <c r="C692">
        <v>281119</v>
      </c>
      <c r="D692" t="s">
        <v>565</v>
      </c>
      <c r="E692" t="s">
        <v>64</v>
      </c>
      <c r="F692" t="s">
        <v>417</v>
      </c>
      <c r="G692" t="s">
        <v>157</v>
      </c>
      <c r="H692" t="s">
        <v>62</v>
      </c>
      <c r="I692" t="s">
        <v>157</v>
      </c>
      <c r="J692" t="s">
        <v>157</v>
      </c>
      <c r="K692" t="s">
        <v>103</v>
      </c>
      <c r="L692">
        <v>202501120029</v>
      </c>
      <c r="M692" s="4">
        <v>45670</v>
      </c>
      <c r="N692" t="s">
        <v>118</v>
      </c>
      <c r="O692">
        <v>65</v>
      </c>
      <c r="P692" t="s">
        <v>826</v>
      </c>
      <c r="Q692" t="s">
        <v>245</v>
      </c>
      <c r="T692" t="s">
        <v>738</v>
      </c>
      <c r="U692">
        <f>1</f>
        <v>1</v>
      </c>
      <c r="W692" t="s">
        <v>82</v>
      </c>
      <c r="Y692">
        <f>2</f>
        <v>2</v>
      </c>
      <c r="AB692" t="s">
        <v>97</v>
      </c>
      <c r="AD692" t="s">
        <v>166</v>
      </c>
      <c r="AE692" t="s">
        <v>74</v>
      </c>
      <c r="AF692" t="s">
        <v>77</v>
      </c>
      <c r="AG692" t="s">
        <v>788</v>
      </c>
      <c r="AJ692" t="s">
        <v>83</v>
      </c>
      <c r="AM692" t="s">
        <v>75</v>
      </c>
      <c r="AQ692">
        <f>4</f>
        <v>4</v>
      </c>
      <c r="AV692" t="s">
        <v>195</v>
      </c>
      <c r="AW692">
        <f>2</f>
        <v>2</v>
      </c>
      <c r="BD692">
        <f>0.5</f>
        <v>0.5</v>
      </c>
      <c r="BF692" t="s">
        <v>90</v>
      </c>
      <c r="BG692" t="s">
        <v>97</v>
      </c>
      <c r="BI692" t="s">
        <v>77</v>
      </c>
    </row>
    <row r="693" spans="1:61">
      <c r="A693" t="s">
        <v>61</v>
      </c>
      <c r="B693" t="s">
        <v>62</v>
      </c>
      <c r="C693">
        <v>305280</v>
      </c>
      <c r="D693" t="s">
        <v>830</v>
      </c>
      <c r="E693" t="s">
        <v>64</v>
      </c>
      <c r="F693" t="s">
        <v>133</v>
      </c>
      <c r="G693" t="s">
        <v>157</v>
      </c>
      <c r="H693" t="s">
        <v>62</v>
      </c>
      <c r="I693" t="s">
        <v>157</v>
      </c>
      <c r="J693" t="s">
        <v>157</v>
      </c>
      <c r="K693" t="s">
        <v>103</v>
      </c>
      <c r="L693">
        <v>202507040001</v>
      </c>
      <c r="M693" s="4">
        <v>45842</v>
      </c>
      <c r="N693" t="s">
        <v>118</v>
      </c>
      <c r="O693">
        <v>65</v>
      </c>
      <c r="P693" t="s">
        <v>826</v>
      </c>
      <c r="Q693" t="s">
        <v>245</v>
      </c>
      <c r="T693" t="s">
        <v>738</v>
      </c>
      <c r="U693">
        <f>1</f>
        <v>1</v>
      </c>
      <c r="W693">
        <f>4</f>
        <v>4</v>
      </c>
      <c r="Y693">
        <f>1</f>
        <v>1</v>
      </c>
      <c r="AB693" t="s">
        <v>97</v>
      </c>
      <c r="AD693" t="s">
        <v>166</v>
      </c>
      <c r="AE693" t="s">
        <v>74</v>
      </c>
      <c r="AF693" t="s">
        <v>77</v>
      </c>
      <c r="AG693" t="s">
        <v>788</v>
      </c>
      <c r="AJ693" t="s">
        <v>83</v>
      </c>
      <c r="AM693" t="s">
        <v>75</v>
      </c>
      <c r="AQ693">
        <f>4</f>
        <v>4</v>
      </c>
      <c r="AV693" t="s">
        <v>195</v>
      </c>
      <c r="AW693" t="s">
        <v>77</v>
      </c>
      <c r="BD693">
        <f>0.5</f>
        <v>0.5</v>
      </c>
      <c r="BF693" t="s">
        <v>90</v>
      </c>
      <c r="BG693" t="s">
        <v>97</v>
      </c>
      <c r="BI693" t="s">
        <v>77</v>
      </c>
    </row>
    <row r="694" spans="1:61">
      <c r="A694" t="s">
        <v>61</v>
      </c>
      <c r="B694" t="s">
        <v>62</v>
      </c>
      <c r="C694">
        <v>307985</v>
      </c>
      <c r="D694" t="s">
        <v>831</v>
      </c>
      <c r="E694" t="s">
        <v>105</v>
      </c>
      <c r="F694" t="s">
        <v>65</v>
      </c>
      <c r="G694" t="s">
        <v>157</v>
      </c>
      <c r="H694" t="s">
        <v>62</v>
      </c>
      <c r="I694" t="s">
        <v>157</v>
      </c>
      <c r="J694" t="s">
        <v>157</v>
      </c>
      <c r="K694" t="s">
        <v>67</v>
      </c>
      <c r="L694">
        <v>202507240037</v>
      </c>
      <c r="M694" s="4">
        <v>45862</v>
      </c>
      <c r="N694" t="s">
        <v>118</v>
      </c>
      <c r="O694">
        <v>65</v>
      </c>
      <c r="P694" t="s">
        <v>826</v>
      </c>
      <c r="Q694" t="s">
        <v>245</v>
      </c>
      <c r="T694" t="s">
        <v>97</v>
      </c>
      <c r="U694">
        <f>1</f>
        <v>1</v>
      </c>
      <c r="W694" t="s">
        <v>72</v>
      </c>
      <c r="Y694">
        <f>0.5</f>
        <v>0.5</v>
      </c>
      <c r="AB694" t="s">
        <v>97</v>
      </c>
      <c r="AD694" t="s">
        <v>166</v>
      </c>
      <c r="AE694" t="s">
        <v>74</v>
      </c>
      <c r="AF694" t="s">
        <v>77</v>
      </c>
      <c r="AG694" t="s">
        <v>195</v>
      </c>
      <c r="AJ694" t="s">
        <v>76</v>
      </c>
      <c r="AM694" t="s">
        <v>75</v>
      </c>
      <c r="AQ694">
        <f>4</f>
        <v>4</v>
      </c>
      <c r="AV694" t="s">
        <v>195</v>
      </c>
      <c r="AW694" t="s">
        <v>77</v>
      </c>
      <c r="BD694" t="s">
        <v>97</v>
      </c>
      <c r="BF694" t="s">
        <v>90</v>
      </c>
      <c r="BG694" t="s">
        <v>97</v>
      </c>
      <c r="BI694" t="s">
        <v>77</v>
      </c>
    </row>
    <row r="695" spans="1:61">
      <c r="A695" t="s">
        <v>61</v>
      </c>
      <c r="B695" t="s">
        <v>62</v>
      </c>
      <c r="C695">
        <v>329771</v>
      </c>
      <c r="D695" t="s">
        <v>832</v>
      </c>
      <c r="E695" t="s">
        <v>105</v>
      </c>
      <c r="F695" t="s">
        <v>194</v>
      </c>
      <c r="G695" t="s">
        <v>157</v>
      </c>
      <c r="H695" t="s">
        <v>62</v>
      </c>
      <c r="I695" t="s">
        <v>157</v>
      </c>
      <c r="J695" t="s">
        <v>157</v>
      </c>
      <c r="K695" t="s">
        <v>103</v>
      </c>
      <c r="L695">
        <v>202512280026</v>
      </c>
      <c r="M695" s="4">
        <v>46020</v>
      </c>
      <c r="N695" t="s">
        <v>118</v>
      </c>
      <c r="O695">
        <v>65</v>
      </c>
      <c r="P695" t="s">
        <v>826</v>
      </c>
      <c r="Q695" t="s">
        <v>245</v>
      </c>
      <c r="T695">
        <f>2</f>
        <v>2</v>
      </c>
      <c r="U695" t="s">
        <v>97</v>
      </c>
      <c r="W695">
        <f>2</f>
        <v>2</v>
      </c>
      <c r="Y695">
        <f>0.5</f>
        <v>0.5</v>
      </c>
      <c r="AB695" t="s">
        <v>97</v>
      </c>
      <c r="AD695" t="s">
        <v>166</v>
      </c>
      <c r="AE695" t="s">
        <v>74</v>
      </c>
      <c r="AF695" t="s">
        <v>77</v>
      </c>
      <c r="AG695" t="s">
        <v>195</v>
      </c>
      <c r="AJ695" t="s">
        <v>76</v>
      </c>
      <c r="AM695">
        <f>2</f>
        <v>2</v>
      </c>
      <c r="AQ695" t="s">
        <v>166</v>
      </c>
      <c r="AV695" t="s">
        <v>195</v>
      </c>
      <c r="AW695" t="s">
        <v>77</v>
      </c>
      <c r="BD695" t="s">
        <v>97</v>
      </c>
      <c r="BF695" t="s">
        <v>90</v>
      </c>
      <c r="BG695" t="s">
        <v>97</v>
      </c>
      <c r="BI695" t="s">
        <v>77</v>
      </c>
    </row>
    <row r="696" spans="1:61">
      <c r="A696" t="s">
        <v>61</v>
      </c>
      <c r="B696" t="s">
        <v>62</v>
      </c>
      <c r="C696">
        <v>325435</v>
      </c>
      <c r="D696" t="s">
        <v>833</v>
      </c>
      <c r="E696" t="s">
        <v>64</v>
      </c>
      <c r="F696" t="s">
        <v>407</v>
      </c>
      <c r="G696" t="s">
        <v>157</v>
      </c>
      <c r="H696" t="s">
        <v>62</v>
      </c>
      <c r="I696" t="s">
        <v>157</v>
      </c>
      <c r="J696" t="s">
        <v>157</v>
      </c>
      <c r="K696" t="s">
        <v>67</v>
      </c>
      <c r="L696">
        <v>202512010026</v>
      </c>
      <c r="M696" s="4">
        <v>45993</v>
      </c>
      <c r="N696" t="s">
        <v>118</v>
      </c>
      <c r="O696">
        <v>65</v>
      </c>
      <c r="P696" t="s">
        <v>826</v>
      </c>
      <c r="Q696" t="s">
        <v>245</v>
      </c>
      <c r="T696" t="s">
        <v>97</v>
      </c>
      <c r="U696" t="s">
        <v>97</v>
      </c>
      <c r="W696">
        <f>4</f>
        <v>4</v>
      </c>
      <c r="Y696">
        <f>0.25</f>
        <v>0.25</v>
      </c>
      <c r="AB696" t="s">
        <v>97</v>
      </c>
      <c r="AD696" t="s">
        <v>166</v>
      </c>
      <c r="AE696" t="s">
        <v>74</v>
      </c>
      <c r="AF696" t="s">
        <v>77</v>
      </c>
      <c r="AG696" t="s">
        <v>195</v>
      </c>
      <c r="AJ696" t="s">
        <v>76</v>
      </c>
      <c r="AM696" t="s">
        <v>75</v>
      </c>
      <c r="AQ696" t="s">
        <v>166</v>
      </c>
      <c r="AV696" t="s">
        <v>195</v>
      </c>
      <c r="AW696" t="s">
        <v>77</v>
      </c>
      <c r="BD696" t="s">
        <v>186</v>
      </c>
      <c r="BF696" t="s">
        <v>90</v>
      </c>
      <c r="BG696" t="s">
        <v>97</v>
      </c>
      <c r="BI696" t="s">
        <v>77</v>
      </c>
    </row>
    <row r="697" spans="1:61">
      <c r="A697" t="s">
        <v>61</v>
      </c>
      <c r="B697" t="s">
        <v>62</v>
      </c>
      <c r="C697">
        <v>323212</v>
      </c>
      <c r="D697" t="s">
        <v>834</v>
      </c>
      <c r="E697" t="s">
        <v>105</v>
      </c>
      <c r="F697" t="s">
        <v>426</v>
      </c>
      <c r="G697" t="s">
        <v>157</v>
      </c>
      <c r="H697" t="s">
        <v>62</v>
      </c>
      <c r="I697" t="s">
        <v>157</v>
      </c>
      <c r="J697" t="s">
        <v>157</v>
      </c>
      <c r="K697" t="s">
        <v>67</v>
      </c>
      <c r="L697">
        <v>202511210009</v>
      </c>
      <c r="M697" s="4">
        <v>45982</v>
      </c>
      <c r="N697" t="s">
        <v>118</v>
      </c>
      <c r="O697">
        <v>65</v>
      </c>
      <c r="P697" t="s">
        <v>826</v>
      </c>
      <c r="Q697" t="s">
        <v>245</v>
      </c>
      <c r="T697" t="s">
        <v>97</v>
      </c>
      <c r="U697" t="s">
        <v>97</v>
      </c>
      <c r="W697" t="s">
        <v>72</v>
      </c>
      <c r="Y697">
        <f>0.12</f>
        <v>0.12</v>
      </c>
      <c r="AB697" t="s">
        <v>97</v>
      </c>
      <c r="AD697" t="s">
        <v>166</v>
      </c>
      <c r="AE697" t="s">
        <v>74</v>
      </c>
      <c r="AF697" t="s">
        <v>77</v>
      </c>
      <c r="AG697" t="s">
        <v>195</v>
      </c>
      <c r="AJ697" t="s">
        <v>76</v>
      </c>
      <c r="AM697" t="s">
        <v>75</v>
      </c>
      <c r="AQ697">
        <f>4</f>
        <v>4</v>
      </c>
      <c r="AV697" t="s">
        <v>195</v>
      </c>
      <c r="AW697" t="s">
        <v>77</v>
      </c>
      <c r="BD697" t="s">
        <v>186</v>
      </c>
      <c r="BF697" t="s">
        <v>90</v>
      </c>
      <c r="BG697" t="s">
        <v>97</v>
      </c>
      <c r="BI697" t="s">
        <v>77</v>
      </c>
    </row>
    <row r="698" spans="1:61">
      <c r="A698" t="s">
        <v>61</v>
      </c>
      <c r="B698" t="s">
        <v>62</v>
      </c>
      <c r="C698">
        <v>292952</v>
      </c>
      <c r="D698" t="s">
        <v>835</v>
      </c>
      <c r="E698" t="s">
        <v>64</v>
      </c>
      <c r="F698" t="s">
        <v>159</v>
      </c>
      <c r="G698" t="s">
        <v>157</v>
      </c>
      <c r="H698" t="s">
        <v>62</v>
      </c>
      <c r="I698" t="s">
        <v>157</v>
      </c>
      <c r="J698" t="s">
        <v>157</v>
      </c>
      <c r="K698" t="s">
        <v>103</v>
      </c>
      <c r="L698">
        <v>202504040017</v>
      </c>
      <c r="M698" s="4">
        <v>45751</v>
      </c>
      <c r="N698" t="s">
        <v>118</v>
      </c>
      <c r="O698">
        <v>65</v>
      </c>
      <c r="P698" t="s">
        <v>826</v>
      </c>
      <c r="Q698" t="s">
        <v>245</v>
      </c>
      <c r="T698" t="s">
        <v>97</v>
      </c>
      <c r="U698" t="s">
        <v>97</v>
      </c>
      <c r="W698" t="s">
        <v>82</v>
      </c>
      <c r="Y698">
        <f>0.12</f>
        <v>0.12</v>
      </c>
      <c r="AB698" t="s">
        <v>97</v>
      </c>
      <c r="AD698" t="s">
        <v>166</v>
      </c>
      <c r="AE698" t="s">
        <v>74</v>
      </c>
      <c r="AF698" t="s">
        <v>77</v>
      </c>
      <c r="AG698" t="s">
        <v>186</v>
      </c>
      <c r="AJ698" t="s">
        <v>186</v>
      </c>
      <c r="AM698" t="s">
        <v>97</v>
      </c>
      <c r="AQ698">
        <f>4</f>
        <v>4</v>
      </c>
      <c r="AV698" t="s">
        <v>166</v>
      </c>
      <c r="AW698" t="s">
        <v>77</v>
      </c>
      <c r="BD698" t="s">
        <v>186</v>
      </c>
      <c r="BF698" t="s">
        <v>90</v>
      </c>
      <c r="BG698" t="s">
        <v>97</v>
      </c>
      <c r="BI698" t="s">
        <v>77</v>
      </c>
    </row>
    <row r="699" spans="1:61">
      <c r="A699" t="s">
        <v>61</v>
      </c>
      <c r="B699" t="s">
        <v>62</v>
      </c>
      <c r="C699">
        <v>280328</v>
      </c>
      <c r="D699" t="s">
        <v>836</v>
      </c>
      <c r="E699" t="s">
        <v>64</v>
      </c>
      <c r="F699" t="s">
        <v>178</v>
      </c>
      <c r="G699" t="s">
        <v>157</v>
      </c>
      <c r="H699" t="s">
        <v>62</v>
      </c>
      <c r="I699" t="s">
        <v>157</v>
      </c>
      <c r="J699" t="s">
        <v>157</v>
      </c>
      <c r="K699" t="s">
        <v>103</v>
      </c>
      <c r="L699">
        <v>202501070041</v>
      </c>
      <c r="M699" s="4">
        <v>45664</v>
      </c>
      <c r="N699" t="s">
        <v>118</v>
      </c>
      <c r="O699">
        <v>65</v>
      </c>
      <c r="P699" t="s">
        <v>826</v>
      </c>
      <c r="Q699" t="s">
        <v>245</v>
      </c>
      <c r="T699" t="s">
        <v>738</v>
      </c>
      <c r="U699">
        <f>1</f>
        <v>1</v>
      </c>
      <c r="W699">
        <f>4</f>
        <v>4</v>
      </c>
      <c r="Y699">
        <f>2</f>
        <v>2</v>
      </c>
      <c r="AB699" t="s">
        <v>97</v>
      </c>
      <c r="AD699" t="s">
        <v>166</v>
      </c>
      <c r="AE699" t="s">
        <v>74</v>
      </c>
      <c r="AF699" t="s">
        <v>77</v>
      </c>
      <c r="AG699" t="s">
        <v>788</v>
      </c>
      <c r="AJ699" t="s">
        <v>83</v>
      </c>
      <c r="AM699" t="s">
        <v>97</v>
      </c>
      <c r="AQ699" t="s">
        <v>166</v>
      </c>
      <c r="AV699" t="s">
        <v>195</v>
      </c>
      <c r="AW699" t="s">
        <v>77</v>
      </c>
      <c r="BD699">
        <f>1</f>
        <v>1</v>
      </c>
      <c r="BF699" t="s">
        <v>90</v>
      </c>
      <c r="BG699">
        <f>1</f>
        <v>1</v>
      </c>
      <c r="BI699" t="s">
        <v>77</v>
      </c>
    </row>
    <row r="700" spans="1:61">
      <c r="A700" t="s">
        <v>61</v>
      </c>
      <c r="B700" t="s">
        <v>62</v>
      </c>
      <c r="C700">
        <v>291302</v>
      </c>
      <c r="D700" t="s">
        <v>836</v>
      </c>
      <c r="E700" t="s">
        <v>64</v>
      </c>
      <c r="F700" t="s">
        <v>178</v>
      </c>
      <c r="G700" t="s">
        <v>162</v>
      </c>
      <c r="H700" t="s">
        <v>62</v>
      </c>
      <c r="I700" t="s">
        <v>162</v>
      </c>
      <c r="J700" t="s">
        <v>162</v>
      </c>
      <c r="K700" t="s">
        <v>103</v>
      </c>
      <c r="L700">
        <v>202503230011</v>
      </c>
      <c r="M700" s="4">
        <v>45739</v>
      </c>
      <c r="N700" t="s">
        <v>136</v>
      </c>
      <c r="O700">
        <v>3</v>
      </c>
      <c r="P700" t="s">
        <v>826</v>
      </c>
      <c r="Q700" t="s">
        <v>245</v>
      </c>
      <c r="T700" t="s">
        <v>738</v>
      </c>
      <c r="U700">
        <f>1</f>
        <v>1</v>
      </c>
      <c r="W700">
        <f>8</f>
        <v>8</v>
      </c>
      <c r="Y700">
        <f>1</f>
        <v>1</v>
      </c>
      <c r="AB700" t="s">
        <v>97</v>
      </c>
      <c r="AD700" t="s">
        <v>166</v>
      </c>
      <c r="AE700" t="s">
        <v>74</v>
      </c>
      <c r="AF700" t="s">
        <v>77</v>
      </c>
      <c r="AG700" t="s">
        <v>788</v>
      </c>
      <c r="AJ700" t="s">
        <v>83</v>
      </c>
      <c r="AM700" t="s">
        <v>97</v>
      </c>
      <c r="AQ700">
        <f>0.5</f>
        <v>0.5</v>
      </c>
      <c r="AV700" t="s">
        <v>195</v>
      </c>
      <c r="AW700">
        <f>2</f>
        <v>2</v>
      </c>
      <c r="BD700">
        <f>0.5</f>
        <v>0.5</v>
      </c>
      <c r="BF700" t="s">
        <v>90</v>
      </c>
      <c r="BG700" t="s">
        <v>97</v>
      </c>
      <c r="BI700" t="s">
        <v>77</v>
      </c>
    </row>
    <row r="701" spans="1:61">
      <c r="A701" t="s">
        <v>61</v>
      </c>
      <c r="B701" t="s">
        <v>62</v>
      </c>
      <c r="C701">
        <v>298748</v>
      </c>
      <c r="D701" t="s">
        <v>563</v>
      </c>
      <c r="E701" t="s">
        <v>64</v>
      </c>
      <c r="F701" t="s">
        <v>564</v>
      </c>
      <c r="G701" t="s">
        <v>66</v>
      </c>
      <c r="H701" t="s">
        <v>62</v>
      </c>
      <c r="I701" t="s">
        <v>66</v>
      </c>
      <c r="J701" t="s">
        <v>66</v>
      </c>
      <c r="K701" t="s">
        <v>67</v>
      </c>
      <c r="L701">
        <v>202505190012</v>
      </c>
      <c r="M701" s="4">
        <v>45796</v>
      </c>
      <c r="N701" t="s">
        <v>136</v>
      </c>
      <c r="O701">
        <v>3</v>
      </c>
      <c r="P701" t="s">
        <v>826</v>
      </c>
      <c r="Q701" t="s">
        <v>245</v>
      </c>
      <c r="T701" t="s">
        <v>738</v>
      </c>
      <c r="U701">
        <f>1</f>
        <v>1</v>
      </c>
      <c r="W701" t="s">
        <v>82</v>
      </c>
      <c r="Y701">
        <f>2</f>
        <v>2</v>
      </c>
      <c r="AB701" t="s">
        <v>97</v>
      </c>
      <c r="AD701" t="s">
        <v>166</v>
      </c>
      <c r="AE701" t="s">
        <v>74</v>
      </c>
      <c r="AF701" t="s">
        <v>77</v>
      </c>
      <c r="AG701" t="s">
        <v>788</v>
      </c>
      <c r="AJ701" t="s">
        <v>83</v>
      </c>
      <c r="AM701" t="s">
        <v>75</v>
      </c>
      <c r="AQ701">
        <f>4</f>
        <v>4</v>
      </c>
      <c r="AV701" t="s">
        <v>195</v>
      </c>
      <c r="AW701">
        <f>2</f>
        <v>2</v>
      </c>
      <c r="BD701">
        <f>0.5</f>
        <v>0.5</v>
      </c>
      <c r="BF701" t="s">
        <v>90</v>
      </c>
      <c r="BG701" t="s">
        <v>97</v>
      </c>
      <c r="BI701" t="s">
        <v>77</v>
      </c>
    </row>
    <row r="702" spans="1:61">
      <c r="A702" t="s">
        <v>61</v>
      </c>
      <c r="B702" t="s">
        <v>62</v>
      </c>
      <c r="C702">
        <v>327359</v>
      </c>
      <c r="D702" t="s">
        <v>837</v>
      </c>
      <c r="E702" t="s">
        <v>64</v>
      </c>
      <c r="F702" t="s">
        <v>124</v>
      </c>
      <c r="G702" t="s">
        <v>157</v>
      </c>
      <c r="H702" t="s">
        <v>62</v>
      </c>
      <c r="I702" t="s">
        <v>157</v>
      </c>
      <c r="J702" t="s">
        <v>157</v>
      </c>
      <c r="K702" t="s">
        <v>67</v>
      </c>
      <c r="L702">
        <v>202512120030</v>
      </c>
      <c r="M702" s="4">
        <v>46003</v>
      </c>
      <c r="N702" t="s">
        <v>136</v>
      </c>
      <c r="O702">
        <v>3</v>
      </c>
      <c r="P702" t="s">
        <v>826</v>
      </c>
      <c r="Q702" t="s">
        <v>245</v>
      </c>
      <c r="T702" t="s">
        <v>75</v>
      </c>
      <c r="U702">
        <f>1</f>
        <v>1</v>
      </c>
      <c r="W702" t="s">
        <v>72</v>
      </c>
      <c r="Y702">
        <f>1</f>
        <v>1</v>
      </c>
      <c r="AB702" t="s">
        <v>97</v>
      </c>
      <c r="AD702" t="s">
        <v>166</v>
      </c>
      <c r="AE702" t="s">
        <v>74</v>
      </c>
      <c r="AF702" t="s">
        <v>77</v>
      </c>
      <c r="AG702" t="s">
        <v>195</v>
      </c>
      <c r="AJ702" t="s">
        <v>76</v>
      </c>
      <c r="AM702" t="s">
        <v>75</v>
      </c>
      <c r="AQ702">
        <f>4</f>
        <v>4</v>
      </c>
      <c r="AV702" t="s">
        <v>195</v>
      </c>
      <c r="AW702" t="s">
        <v>77</v>
      </c>
      <c r="BD702">
        <f>1</f>
        <v>1</v>
      </c>
      <c r="BF702" t="s">
        <v>90</v>
      </c>
      <c r="BG702" t="s">
        <v>97</v>
      </c>
      <c r="BI702" t="s">
        <v>77</v>
      </c>
    </row>
    <row r="703" spans="1:61">
      <c r="A703" t="s">
        <v>61</v>
      </c>
      <c r="B703" t="s">
        <v>62</v>
      </c>
      <c r="C703">
        <v>294161</v>
      </c>
      <c r="D703" t="s">
        <v>838</v>
      </c>
      <c r="E703" t="s">
        <v>64</v>
      </c>
      <c r="F703" t="s">
        <v>278</v>
      </c>
      <c r="G703" t="s">
        <v>157</v>
      </c>
      <c r="H703" t="s">
        <v>62</v>
      </c>
      <c r="I703" t="s">
        <v>157</v>
      </c>
      <c r="J703" t="s">
        <v>157</v>
      </c>
      <c r="K703" t="s">
        <v>67</v>
      </c>
      <c r="L703">
        <v>202504120018</v>
      </c>
      <c r="M703" s="4">
        <v>45759</v>
      </c>
      <c r="N703" t="s">
        <v>136</v>
      </c>
      <c r="O703">
        <v>3</v>
      </c>
      <c r="P703" t="s">
        <v>826</v>
      </c>
      <c r="Q703" t="s">
        <v>245</v>
      </c>
      <c r="T703">
        <f>2</f>
        <v>2</v>
      </c>
      <c r="U703" t="s">
        <v>97</v>
      </c>
      <c r="W703" t="s">
        <v>82</v>
      </c>
      <c r="Y703">
        <f>0.5</f>
        <v>0.5</v>
      </c>
      <c r="AB703" t="s">
        <v>97</v>
      </c>
      <c r="AD703" t="s">
        <v>166</v>
      </c>
      <c r="AE703" t="s">
        <v>74</v>
      </c>
      <c r="AF703" t="s">
        <v>77</v>
      </c>
      <c r="AG703" t="s">
        <v>788</v>
      </c>
      <c r="AJ703" t="s">
        <v>83</v>
      </c>
      <c r="AM703" t="s">
        <v>75</v>
      </c>
      <c r="AQ703">
        <f>4</f>
        <v>4</v>
      </c>
      <c r="AV703" t="s">
        <v>195</v>
      </c>
      <c r="AW703" t="s">
        <v>77</v>
      </c>
      <c r="BD703" t="s">
        <v>186</v>
      </c>
      <c r="BF703" t="s">
        <v>90</v>
      </c>
      <c r="BG703" t="s">
        <v>97</v>
      </c>
      <c r="BI703" t="s">
        <v>77</v>
      </c>
    </row>
    <row r="704" spans="1:61">
      <c r="A704" t="s">
        <v>61</v>
      </c>
      <c r="B704" t="s">
        <v>62</v>
      </c>
      <c r="C704">
        <v>283806</v>
      </c>
      <c r="D704" t="s">
        <v>839</v>
      </c>
      <c r="E704" t="s">
        <v>64</v>
      </c>
      <c r="F704" t="s">
        <v>178</v>
      </c>
      <c r="G704" t="s">
        <v>157</v>
      </c>
      <c r="H704" t="s">
        <v>62</v>
      </c>
      <c r="I704" t="s">
        <v>157</v>
      </c>
      <c r="J704" t="s">
        <v>157</v>
      </c>
      <c r="K704" t="s">
        <v>103</v>
      </c>
      <c r="L704">
        <v>202502160024</v>
      </c>
      <c r="M704" s="4">
        <v>45704</v>
      </c>
      <c r="N704" t="s">
        <v>136</v>
      </c>
      <c r="O704">
        <v>3</v>
      </c>
      <c r="P704" t="s">
        <v>826</v>
      </c>
      <c r="Q704" t="s">
        <v>245</v>
      </c>
      <c r="T704" t="s">
        <v>97</v>
      </c>
      <c r="U704" t="s">
        <v>97</v>
      </c>
      <c r="W704" t="s">
        <v>82</v>
      </c>
      <c r="Y704">
        <f>0.25</f>
        <v>0.25</v>
      </c>
      <c r="AB704" t="s">
        <v>97</v>
      </c>
      <c r="AD704" t="s">
        <v>166</v>
      </c>
      <c r="AE704" t="s">
        <v>74</v>
      </c>
      <c r="AF704" t="s">
        <v>77</v>
      </c>
      <c r="AG704" t="s">
        <v>788</v>
      </c>
      <c r="AJ704" t="s">
        <v>83</v>
      </c>
      <c r="AM704">
        <f>2</f>
        <v>2</v>
      </c>
      <c r="AQ704" t="s">
        <v>166</v>
      </c>
      <c r="AV704" t="s">
        <v>195</v>
      </c>
      <c r="AW704" t="s">
        <v>77</v>
      </c>
      <c r="BD704" t="s">
        <v>186</v>
      </c>
      <c r="BF704" t="s">
        <v>90</v>
      </c>
      <c r="BG704" t="s">
        <v>97</v>
      </c>
      <c r="BI704" t="s">
        <v>77</v>
      </c>
    </row>
    <row r="705" spans="1:61">
      <c r="A705" t="s">
        <v>61</v>
      </c>
      <c r="B705" t="s">
        <v>62</v>
      </c>
      <c r="C705">
        <v>279311</v>
      </c>
      <c r="D705" t="s">
        <v>840</v>
      </c>
      <c r="E705" t="s">
        <v>64</v>
      </c>
      <c r="F705" t="s">
        <v>329</v>
      </c>
      <c r="G705" t="s">
        <v>162</v>
      </c>
      <c r="H705" t="s">
        <v>62</v>
      </c>
      <c r="I705" t="s">
        <v>162</v>
      </c>
      <c r="J705" t="s">
        <v>162</v>
      </c>
      <c r="K705" t="s">
        <v>103</v>
      </c>
      <c r="L705">
        <v>202501020016</v>
      </c>
      <c r="M705" s="4">
        <v>45659</v>
      </c>
      <c r="N705" t="s">
        <v>163</v>
      </c>
      <c r="O705">
        <v>21</v>
      </c>
      <c r="P705" t="s">
        <v>826</v>
      </c>
      <c r="Q705" t="s">
        <v>245</v>
      </c>
      <c r="T705">
        <f>1</f>
        <v>1</v>
      </c>
      <c r="U705">
        <f>1</f>
        <v>1</v>
      </c>
      <c r="W705" t="s">
        <v>82</v>
      </c>
      <c r="Y705">
        <f>1</f>
        <v>1</v>
      </c>
      <c r="AB705" t="s">
        <v>97</v>
      </c>
      <c r="AD705" t="s">
        <v>166</v>
      </c>
      <c r="AE705" t="s">
        <v>74</v>
      </c>
      <c r="AF705" t="s">
        <v>77</v>
      </c>
      <c r="AG705" t="s">
        <v>788</v>
      </c>
      <c r="AJ705" t="s">
        <v>83</v>
      </c>
      <c r="AM705" t="s">
        <v>75</v>
      </c>
      <c r="AQ705">
        <f>0.5</f>
        <v>0.5</v>
      </c>
      <c r="AV705" t="s">
        <v>195</v>
      </c>
      <c r="AW705" t="s">
        <v>77</v>
      </c>
      <c r="BD705">
        <f>1</f>
        <v>1</v>
      </c>
      <c r="BF705" t="s">
        <v>90</v>
      </c>
      <c r="BG705" t="s">
        <v>97</v>
      </c>
      <c r="BI705" t="s">
        <v>77</v>
      </c>
    </row>
    <row r="706" spans="1:61">
      <c r="A706" t="s">
        <v>61</v>
      </c>
      <c r="B706" t="s">
        <v>62</v>
      </c>
      <c r="C706">
        <v>329632</v>
      </c>
      <c r="D706" t="s">
        <v>841</v>
      </c>
      <c r="E706" t="s">
        <v>64</v>
      </c>
      <c r="F706" t="s">
        <v>305</v>
      </c>
      <c r="G706" t="s">
        <v>191</v>
      </c>
      <c r="H706" t="s">
        <v>62</v>
      </c>
      <c r="I706" t="s">
        <v>191</v>
      </c>
      <c r="J706" t="s">
        <v>191</v>
      </c>
      <c r="K706" t="s">
        <v>67</v>
      </c>
      <c r="L706">
        <v>202512260053</v>
      </c>
      <c r="M706" s="4">
        <v>46017</v>
      </c>
      <c r="N706" t="s">
        <v>113</v>
      </c>
      <c r="O706">
        <v>12</v>
      </c>
      <c r="P706" t="s">
        <v>842</v>
      </c>
      <c r="Q706" t="s">
        <v>245</v>
      </c>
      <c r="U706" t="s">
        <v>97</v>
      </c>
      <c r="W706" t="s">
        <v>72</v>
      </c>
      <c r="Y706" t="s">
        <v>164</v>
      </c>
      <c r="AD706" t="s">
        <v>166</v>
      </c>
      <c r="AE706" t="s">
        <v>74</v>
      </c>
      <c r="AG706" t="s">
        <v>195</v>
      </c>
      <c r="AJ706" t="s">
        <v>76</v>
      </c>
      <c r="AU706" t="s">
        <v>186</v>
      </c>
      <c r="AV706" t="s">
        <v>195</v>
      </c>
      <c r="BD706" t="s">
        <v>186</v>
      </c>
      <c r="BF706" t="s">
        <v>90</v>
      </c>
      <c r="BG706" t="s">
        <v>97</v>
      </c>
      <c r="BI706" t="s">
        <v>77</v>
      </c>
    </row>
    <row r="707" spans="1:61">
      <c r="A707" t="s">
        <v>61</v>
      </c>
      <c r="B707" t="s">
        <v>62</v>
      </c>
      <c r="C707">
        <v>317368</v>
      </c>
      <c r="D707" t="s">
        <v>843</v>
      </c>
      <c r="E707" t="s">
        <v>64</v>
      </c>
      <c r="F707" t="s">
        <v>329</v>
      </c>
      <c r="G707" t="s">
        <v>116</v>
      </c>
      <c r="H707" t="s">
        <v>62</v>
      </c>
      <c r="I707" t="s">
        <v>116</v>
      </c>
      <c r="J707" t="s">
        <v>116</v>
      </c>
      <c r="K707" t="s">
        <v>103</v>
      </c>
      <c r="L707">
        <v>202510100035</v>
      </c>
      <c r="M707" s="4">
        <v>45940</v>
      </c>
      <c r="N707" t="s">
        <v>163</v>
      </c>
      <c r="O707">
        <v>21</v>
      </c>
      <c r="P707" t="s">
        <v>842</v>
      </c>
      <c r="Q707" t="s">
        <v>245</v>
      </c>
      <c r="U707" t="s">
        <v>97</v>
      </c>
      <c r="W707" t="s">
        <v>72</v>
      </c>
      <c r="Y707" t="s">
        <v>164</v>
      </c>
      <c r="AD707" t="s">
        <v>166</v>
      </c>
      <c r="AE707" t="s">
        <v>74</v>
      </c>
      <c r="AG707" t="s">
        <v>195</v>
      </c>
      <c r="AJ707" t="s">
        <v>76</v>
      </c>
      <c r="AU707" t="s">
        <v>186</v>
      </c>
      <c r="AV707" t="s">
        <v>195</v>
      </c>
      <c r="BD707" t="s">
        <v>186</v>
      </c>
      <c r="BF707" t="s">
        <v>90</v>
      </c>
      <c r="BG707" t="s">
        <v>97</v>
      </c>
      <c r="BI707" t="s">
        <v>77</v>
      </c>
    </row>
    <row r="708" spans="1:61">
      <c r="A708" t="s">
        <v>61</v>
      </c>
      <c r="B708" t="s">
        <v>62</v>
      </c>
      <c r="C708">
        <v>308323</v>
      </c>
      <c r="D708" t="s">
        <v>844</v>
      </c>
      <c r="E708" t="s">
        <v>64</v>
      </c>
      <c r="F708" t="s">
        <v>261</v>
      </c>
      <c r="G708" t="s">
        <v>168</v>
      </c>
      <c r="H708" t="s">
        <v>62</v>
      </c>
      <c r="I708" t="s">
        <v>168</v>
      </c>
      <c r="J708" t="s">
        <v>168</v>
      </c>
      <c r="K708" t="s">
        <v>67</v>
      </c>
      <c r="L708">
        <v>202507280020</v>
      </c>
      <c r="M708" s="4">
        <v>45866</v>
      </c>
      <c r="N708" t="s">
        <v>163</v>
      </c>
      <c r="O708">
        <v>21</v>
      </c>
      <c r="P708" t="s">
        <v>842</v>
      </c>
      <c r="Q708" t="s">
        <v>245</v>
      </c>
      <c r="U708" t="s">
        <v>97</v>
      </c>
      <c r="W708" t="s">
        <v>72</v>
      </c>
      <c r="Y708" t="s">
        <v>164</v>
      </c>
      <c r="AD708" t="s">
        <v>166</v>
      </c>
      <c r="AE708" t="s">
        <v>74</v>
      </c>
      <c r="AG708" t="s">
        <v>195</v>
      </c>
      <c r="AJ708" t="s">
        <v>76</v>
      </c>
      <c r="AU708" t="s">
        <v>186</v>
      </c>
      <c r="AV708" t="s">
        <v>195</v>
      </c>
      <c r="BD708" t="s">
        <v>186</v>
      </c>
      <c r="BF708" t="s">
        <v>90</v>
      </c>
      <c r="BG708" t="s">
        <v>97</v>
      </c>
      <c r="BI708" t="s">
        <v>77</v>
      </c>
    </row>
    <row r="709" spans="1:61">
      <c r="A709" t="s">
        <v>61</v>
      </c>
      <c r="B709" t="s">
        <v>62</v>
      </c>
      <c r="C709">
        <v>310172</v>
      </c>
      <c r="D709" t="s">
        <v>845</v>
      </c>
      <c r="E709" t="s">
        <v>105</v>
      </c>
      <c r="F709" t="s">
        <v>86</v>
      </c>
      <c r="G709" t="s">
        <v>66</v>
      </c>
      <c r="H709" t="s">
        <v>62</v>
      </c>
      <c r="I709" t="s">
        <v>66</v>
      </c>
      <c r="J709" t="s">
        <v>66</v>
      </c>
      <c r="K709" t="s">
        <v>67</v>
      </c>
      <c r="L709">
        <v>202508130001</v>
      </c>
      <c r="M709" s="4">
        <v>45882</v>
      </c>
      <c r="N709" t="s">
        <v>163</v>
      </c>
      <c r="O709">
        <v>21</v>
      </c>
      <c r="P709" t="s">
        <v>842</v>
      </c>
      <c r="Q709" t="s">
        <v>245</v>
      </c>
      <c r="U709" t="s">
        <v>97</v>
      </c>
      <c r="W709" t="s">
        <v>72</v>
      </c>
      <c r="Y709" t="s">
        <v>164</v>
      </c>
      <c r="AD709" t="s">
        <v>166</v>
      </c>
      <c r="AE709" t="s">
        <v>74</v>
      </c>
      <c r="AG709" t="s">
        <v>195</v>
      </c>
      <c r="AJ709" t="s">
        <v>76</v>
      </c>
      <c r="AU709" t="s">
        <v>186</v>
      </c>
      <c r="AV709" t="s">
        <v>195</v>
      </c>
      <c r="BD709" t="s">
        <v>186</v>
      </c>
      <c r="BF709" t="s">
        <v>90</v>
      </c>
      <c r="BG709" t="s">
        <v>97</v>
      </c>
      <c r="BI709" t="s">
        <v>77</v>
      </c>
    </row>
    <row r="710" spans="1:61">
      <c r="A710" t="s">
        <v>61</v>
      </c>
      <c r="B710" t="s">
        <v>62</v>
      </c>
      <c r="C710">
        <v>309090</v>
      </c>
      <c r="D710" t="s">
        <v>846</v>
      </c>
      <c r="E710" t="s">
        <v>105</v>
      </c>
      <c r="F710" t="s">
        <v>299</v>
      </c>
      <c r="G710" t="s">
        <v>191</v>
      </c>
      <c r="H710" t="s">
        <v>62</v>
      </c>
      <c r="I710" t="s">
        <v>191</v>
      </c>
      <c r="J710" t="s">
        <v>191</v>
      </c>
      <c r="K710" t="s">
        <v>67</v>
      </c>
      <c r="L710">
        <v>202508030022</v>
      </c>
      <c r="M710" s="4">
        <v>45873</v>
      </c>
      <c r="N710" t="s">
        <v>174</v>
      </c>
      <c r="O710">
        <v>11</v>
      </c>
      <c r="P710" t="s">
        <v>847</v>
      </c>
      <c r="Q710" t="s">
        <v>245</v>
      </c>
      <c r="U710" t="s">
        <v>97</v>
      </c>
      <c r="W710" t="s">
        <v>72</v>
      </c>
      <c r="Y710" t="s">
        <v>164</v>
      </c>
      <c r="AD710" t="s">
        <v>166</v>
      </c>
      <c r="AE710" t="s">
        <v>74</v>
      </c>
      <c r="AG710" t="s">
        <v>195</v>
      </c>
      <c r="AJ710" t="s">
        <v>76</v>
      </c>
      <c r="AU710" t="s">
        <v>186</v>
      </c>
      <c r="AV710" t="s">
        <v>195</v>
      </c>
      <c r="BD710" t="s">
        <v>186</v>
      </c>
      <c r="BF710" t="s">
        <v>76</v>
      </c>
      <c r="BG710" t="s">
        <v>97</v>
      </c>
      <c r="BI710" t="s">
        <v>77</v>
      </c>
    </row>
    <row r="711" spans="1:61">
      <c r="A711" t="s">
        <v>61</v>
      </c>
      <c r="B711" t="s">
        <v>62</v>
      </c>
      <c r="C711">
        <v>314578</v>
      </c>
      <c r="D711" t="s">
        <v>582</v>
      </c>
      <c r="E711" t="s">
        <v>64</v>
      </c>
      <c r="F711" t="s">
        <v>263</v>
      </c>
      <c r="G711" t="s">
        <v>184</v>
      </c>
      <c r="H711" t="s">
        <v>62</v>
      </c>
      <c r="I711" t="s">
        <v>184</v>
      </c>
      <c r="J711" t="s">
        <v>184</v>
      </c>
      <c r="K711" t="s">
        <v>67</v>
      </c>
      <c r="L711">
        <v>202509170037</v>
      </c>
      <c r="M711" s="4">
        <v>45917</v>
      </c>
      <c r="N711" t="s">
        <v>185</v>
      </c>
      <c r="O711">
        <v>24</v>
      </c>
      <c r="P711" t="s">
        <v>848</v>
      </c>
      <c r="Q711" t="s">
        <v>245</v>
      </c>
      <c r="U711" t="s">
        <v>97</v>
      </c>
      <c r="W711" t="s">
        <v>72</v>
      </c>
      <c r="Y711">
        <f>0.12</f>
        <v>0.12</v>
      </c>
      <c r="AD711">
        <f>0.5</f>
        <v>0.5</v>
      </c>
      <c r="AE711" t="s">
        <v>71</v>
      </c>
      <c r="AG711" t="s">
        <v>195</v>
      </c>
      <c r="AJ711" t="s">
        <v>76</v>
      </c>
      <c r="AU711">
        <f>0.25</f>
        <v>0.25</v>
      </c>
      <c r="AV711" t="s">
        <v>195</v>
      </c>
      <c r="BD711">
        <f>1</f>
        <v>1</v>
      </c>
      <c r="BF711" t="s">
        <v>90</v>
      </c>
      <c r="BG711" t="s">
        <v>97</v>
      </c>
      <c r="BI711" t="s">
        <v>77</v>
      </c>
    </row>
    <row r="712" spans="1:61">
      <c r="A712" t="s">
        <v>61</v>
      </c>
      <c r="B712" t="s">
        <v>62</v>
      </c>
      <c r="C712">
        <v>294779</v>
      </c>
      <c r="D712" t="s">
        <v>849</v>
      </c>
      <c r="E712" t="s">
        <v>64</v>
      </c>
      <c r="F712" t="s">
        <v>261</v>
      </c>
      <c r="G712" t="s">
        <v>184</v>
      </c>
      <c r="H712" t="s">
        <v>62</v>
      </c>
      <c r="I712" t="s">
        <v>184</v>
      </c>
      <c r="J712" t="s">
        <v>184</v>
      </c>
      <c r="K712" t="s">
        <v>67</v>
      </c>
      <c r="L712">
        <v>202504160033</v>
      </c>
      <c r="M712" s="4">
        <v>45764</v>
      </c>
      <c r="N712" t="s">
        <v>185</v>
      </c>
      <c r="O712">
        <v>24</v>
      </c>
      <c r="P712" t="s">
        <v>848</v>
      </c>
      <c r="Q712" t="s">
        <v>245</v>
      </c>
      <c r="U712" t="s">
        <v>97</v>
      </c>
      <c r="W712">
        <f>4</f>
        <v>4</v>
      </c>
      <c r="Y712" t="s">
        <v>164</v>
      </c>
      <c r="AD712" t="s">
        <v>166</v>
      </c>
      <c r="AE712" t="s">
        <v>74</v>
      </c>
      <c r="AG712" t="s">
        <v>788</v>
      </c>
      <c r="AJ712" t="s">
        <v>83</v>
      </c>
      <c r="AU712" t="s">
        <v>186</v>
      </c>
      <c r="AV712" t="s">
        <v>195</v>
      </c>
      <c r="BD712">
        <f>0.5</f>
        <v>0.5</v>
      </c>
      <c r="BF712" t="s">
        <v>90</v>
      </c>
      <c r="BG712">
        <f>1</f>
        <v>1</v>
      </c>
      <c r="BI712" t="s">
        <v>77</v>
      </c>
    </row>
    <row r="713" spans="1:61">
      <c r="A713" t="s">
        <v>61</v>
      </c>
      <c r="B713" t="s">
        <v>62</v>
      </c>
      <c r="C713">
        <v>291334</v>
      </c>
      <c r="D713" t="s">
        <v>314</v>
      </c>
      <c r="E713" t="s">
        <v>64</v>
      </c>
      <c r="F713" t="s">
        <v>142</v>
      </c>
      <c r="G713" t="s">
        <v>184</v>
      </c>
      <c r="H713" t="s">
        <v>62</v>
      </c>
      <c r="I713" t="s">
        <v>184</v>
      </c>
      <c r="J713" t="s">
        <v>184</v>
      </c>
      <c r="K713" t="s">
        <v>67</v>
      </c>
      <c r="L713">
        <v>202503230019</v>
      </c>
      <c r="M713" s="4">
        <v>45739</v>
      </c>
      <c r="N713" t="s">
        <v>185</v>
      </c>
      <c r="O713">
        <v>24</v>
      </c>
      <c r="P713" t="s">
        <v>848</v>
      </c>
      <c r="Q713" t="s">
        <v>245</v>
      </c>
      <c r="U713" t="s">
        <v>97</v>
      </c>
      <c r="W713" t="s">
        <v>82</v>
      </c>
      <c r="Y713" t="s">
        <v>164</v>
      </c>
      <c r="AD713" t="s">
        <v>166</v>
      </c>
      <c r="AE713" t="s">
        <v>74</v>
      </c>
      <c r="AG713" t="s">
        <v>186</v>
      </c>
      <c r="AJ713" t="s">
        <v>186</v>
      </c>
      <c r="AU713" t="s">
        <v>186</v>
      </c>
      <c r="AV713" t="s">
        <v>166</v>
      </c>
      <c r="BD713">
        <f>0.5</f>
        <v>0.5</v>
      </c>
      <c r="BF713" t="s">
        <v>90</v>
      </c>
      <c r="BG713">
        <f>1</f>
        <v>1</v>
      </c>
      <c r="BI713" t="s">
        <v>77</v>
      </c>
    </row>
    <row r="714" spans="1:61">
      <c r="A714" t="s">
        <v>61</v>
      </c>
      <c r="B714" t="s">
        <v>62</v>
      </c>
      <c r="C714">
        <v>309380</v>
      </c>
      <c r="D714" t="s">
        <v>319</v>
      </c>
      <c r="E714" t="s">
        <v>64</v>
      </c>
      <c r="F714" t="s">
        <v>235</v>
      </c>
      <c r="G714" t="s">
        <v>184</v>
      </c>
      <c r="H714" t="s">
        <v>62</v>
      </c>
      <c r="I714" t="s">
        <v>184</v>
      </c>
      <c r="J714" t="s">
        <v>184</v>
      </c>
      <c r="K714" t="s">
        <v>67</v>
      </c>
      <c r="L714">
        <v>202508060033</v>
      </c>
      <c r="M714" s="4">
        <v>45875</v>
      </c>
      <c r="N714" t="s">
        <v>185</v>
      </c>
      <c r="O714">
        <v>24</v>
      </c>
      <c r="P714" t="s">
        <v>848</v>
      </c>
      <c r="Q714" t="s">
        <v>245</v>
      </c>
      <c r="U714" t="s">
        <v>97</v>
      </c>
      <c r="W714" t="s">
        <v>77</v>
      </c>
      <c r="Y714" t="s">
        <v>164</v>
      </c>
      <c r="AD714" t="s">
        <v>166</v>
      </c>
      <c r="AE714" t="s">
        <v>74</v>
      </c>
      <c r="AG714" t="s">
        <v>186</v>
      </c>
      <c r="AJ714" t="s">
        <v>186</v>
      </c>
      <c r="AU714" t="s">
        <v>186</v>
      </c>
      <c r="AV714" t="s">
        <v>166</v>
      </c>
      <c r="BD714" t="s">
        <v>97</v>
      </c>
      <c r="BF714" t="s">
        <v>90</v>
      </c>
      <c r="BG714">
        <f>1</f>
        <v>1</v>
      </c>
      <c r="BI714" t="s">
        <v>77</v>
      </c>
    </row>
    <row r="715" spans="1:61">
      <c r="A715" t="s">
        <v>61</v>
      </c>
      <c r="B715" t="s">
        <v>62</v>
      </c>
      <c r="D715" t="s">
        <v>850</v>
      </c>
      <c r="E715" t="s">
        <v>105</v>
      </c>
      <c r="F715" t="s">
        <v>122</v>
      </c>
      <c r="G715" t="s">
        <v>155</v>
      </c>
      <c r="H715" t="s">
        <v>62</v>
      </c>
      <c r="I715" t="s">
        <v>155</v>
      </c>
      <c r="J715" t="s">
        <v>155</v>
      </c>
      <c r="K715" t="s">
        <v>67</v>
      </c>
      <c r="L715">
        <v>202503250020</v>
      </c>
      <c r="M715" s="4">
        <v>45742</v>
      </c>
      <c r="N715" t="s">
        <v>174</v>
      </c>
      <c r="O715">
        <v>11</v>
      </c>
      <c r="P715" t="s">
        <v>848</v>
      </c>
      <c r="Q715" t="s">
        <v>245</v>
      </c>
      <c r="U715" t="s">
        <v>97</v>
      </c>
      <c r="W715">
        <f>8</f>
        <v>8</v>
      </c>
      <c r="Y715" t="s">
        <v>164</v>
      </c>
      <c r="AD715" t="s">
        <v>166</v>
      </c>
      <c r="AU715" t="s">
        <v>186</v>
      </c>
      <c r="BD715" t="s">
        <v>186</v>
      </c>
      <c r="BF715" t="s">
        <v>90</v>
      </c>
      <c r="BG715" t="s">
        <v>97</v>
      </c>
      <c r="BI715" t="s">
        <v>77</v>
      </c>
    </row>
    <row r="716" spans="1:61">
      <c r="A716" t="s">
        <v>61</v>
      </c>
      <c r="B716" t="s">
        <v>62</v>
      </c>
      <c r="C716">
        <v>292854</v>
      </c>
      <c r="D716" t="s">
        <v>851</v>
      </c>
      <c r="E716" t="s">
        <v>105</v>
      </c>
      <c r="F716" t="s">
        <v>102</v>
      </c>
      <c r="G716" t="s">
        <v>191</v>
      </c>
      <c r="H716" t="s">
        <v>62</v>
      </c>
      <c r="I716" t="s">
        <v>191</v>
      </c>
      <c r="J716" t="s">
        <v>191</v>
      </c>
      <c r="K716" t="s">
        <v>103</v>
      </c>
      <c r="L716">
        <v>202504030008</v>
      </c>
      <c r="M716" s="4">
        <v>45750</v>
      </c>
      <c r="N716" t="s">
        <v>174</v>
      </c>
      <c r="O716">
        <v>11</v>
      </c>
      <c r="P716" t="s">
        <v>848</v>
      </c>
      <c r="Q716" t="s">
        <v>245</v>
      </c>
      <c r="U716" t="s">
        <v>97</v>
      </c>
      <c r="W716" t="s">
        <v>82</v>
      </c>
      <c r="Y716">
        <f>0.12</f>
        <v>0.12</v>
      </c>
      <c r="AD716" t="s">
        <v>166</v>
      </c>
      <c r="AU716" t="s">
        <v>186</v>
      </c>
      <c r="BD716">
        <f>0.5</f>
        <v>0.5</v>
      </c>
      <c r="BF716" t="s">
        <v>90</v>
      </c>
      <c r="BG716" t="s">
        <v>97</v>
      </c>
      <c r="BI716" t="s">
        <v>77</v>
      </c>
    </row>
    <row r="717" spans="1:61">
      <c r="A717" t="s">
        <v>61</v>
      </c>
      <c r="B717" t="s">
        <v>62</v>
      </c>
      <c r="C717">
        <v>322548</v>
      </c>
      <c r="D717" t="s">
        <v>852</v>
      </c>
      <c r="E717" t="s">
        <v>64</v>
      </c>
      <c r="F717" t="s">
        <v>130</v>
      </c>
      <c r="G717" t="s">
        <v>168</v>
      </c>
      <c r="H717" t="s">
        <v>62</v>
      </c>
      <c r="I717" t="s">
        <v>168</v>
      </c>
      <c r="J717" t="s">
        <v>168</v>
      </c>
      <c r="K717" t="s">
        <v>103</v>
      </c>
      <c r="L717">
        <v>202511130033</v>
      </c>
      <c r="M717" s="4">
        <v>45975</v>
      </c>
      <c r="N717" t="s">
        <v>163</v>
      </c>
      <c r="O717">
        <v>21</v>
      </c>
      <c r="P717" t="s">
        <v>848</v>
      </c>
      <c r="Q717" t="s">
        <v>245</v>
      </c>
      <c r="U717" t="s">
        <v>97</v>
      </c>
      <c r="W717" t="s">
        <v>72</v>
      </c>
      <c r="Y717" t="s">
        <v>164</v>
      </c>
      <c r="AD717" t="s">
        <v>166</v>
      </c>
      <c r="AE717" t="s">
        <v>74</v>
      </c>
      <c r="AG717" t="s">
        <v>195</v>
      </c>
      <c r="AJ717" t="s">
        <v>76</v>
      </c>
      <c r="AU717" t="s">
        <v>186</v>
      </c>
      <c r="AV717" t="s">
        <v>195</v>
      </c>
      <c r="BD717" t="s">
        <v>186</v>
      </c>
      <c r="BF717" t="s">
        <v>90</v>
      </c>
      <c r="BG717" t="s">
        <v>97</v>
      </c>
      <c r="BI717" t="s">
        <v>77</v>
      </c>
    </row>
    <row r="718" spans="1:61">
      <c r="A718" t="s">
        <v>61</v>
      </c>
      <c r="B718" t="s">
        <v>62</v>
      </c>
      <c r="C718">
        <v>285601</v>
      </c>
      <c r="D718" t="s">
        <v>680</v>
      </c>
      <c r="E718" t="s">
        <v>64</v>
      </c>
      <c r="F718" t="s">
        <v>340</v>
      </c>
      <c r="G718" t="s">
        <v>184</v>
      </c>
      <c r="H718" t="s">
        <v>62</v>
      </c>
      <c r="I718" t="s">
        <v>184</v>
      </c>
      <c r="J718" t="s">
        <v>184</v>
      </c>
      <c r="K718" t="s">
        <v>67</v>
      </c>
      <c r="L718">
        <v>202502140053</v>
      </c>
      <c r="M718" s="4">
        <v>45702</v>
      </c>
      <c r="N718" t="s">
        <v>163</v>
      </c>
      <c r="O718">
        <v>21</v>
      </c>
      <c r="P718" t="s">
        <v>848</v>
      </c>
      <c r="Q718" t="s">
        <v>245</v>
      </c>
      <c r="U718" t="s">
        <v>97</v>
      </c>
      <c r="W718" t="s">
        <v>82</v>
      </c>
      <c r="Y718" t="s">
        <v>164</v>
      </c>
      <c r="AD718" t="s">
        <v>166</v>
      </c>
      <c r="AE718" t="s">
        <v>74</v>
      </c>
      <c r="AG718" t="s">
        <v>788</v>
      </c>
      <c r="AJ718" t="s">
        <v>83</v>
      </c>
      <c r="AU718" t="s">
        <v>186</v>
      </c>
      <c r="AV718" t="s">
        <v>195</v>
      </c>
      <c r="BD718" t="s">
        <v>186</v>
      </c>
      <c r="BF718" t="s">
        <v>90</v>
      </c>
      <c r="BG718">
        <f>1</f>
        <v>1</v>
      </c>
      <c r="BI718" t="s">
        <v>77</v>
      </c>
    </row>
  </sheetData>
  <sortState ref="A2:BI721">
    <sortCondition ref="P2"/>
  </sortState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℡血魅﹖</cp:lastModifiedBy>
  <dcterms:created xsi:type="dcterms:W3CDTF">2006-09-13T11:21:00Z</dcterms:created>
  <dcterms:modified xsi:type="dcterms:W3CDTF">2026-01-12T03:57:12Z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EE000D5C9CD34706B2A8F13D20C04A48_12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